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IVPA_Data\Chicago\IVPA\Special Projects Grant Program\Shai\"/>
    </mc:Choice>
  </mc:AlternateContent>
  <bookViews>
    <workbookView xWindow="75" yWindow="-45" windowWidth="21075" windowHeight="9570" tabRatio="941" firstSheet="1" activeTab="9"/>
  </bookViews>
  <sheets>
    <sheet name="GATA General Instructions" sheetId="34" r:id="rId1"/>
    <sheet name="ICJIA Specific Instructions" sheetId="35" r:id="rId2"/>
    <sheet name="Section A - ICJIA Funds" sheetId="1" r:id="rId3"/>
    <sheet name="Section A - ICI" sheetId="26" r:id="rId4"/>
    <sheet name="Section B - Match Funds" sheetId="8" r:id="rId5"/>
    <sheet name="Applicant Certification " sheetId="5" r:id="rId6"/>
    <sheet name="Sheet1" sheetId="7" state="hidden" r:id="rId7"/>
    <sheet name="FFATA Form" sheetId="30" r:id="rId8"/>
    <sheet name="Personnel" sheetId="32" r:id="rId9"/>
    <sheet name="Fringe Benefits" sheetId="10" r:id="rId10"/>
    <sheet name="Travel" sheetId="11" r:id="rId11"/>
    <sheet name="Equipment " sheetId="12" r:id="rId12"/>
    <sheet name="Supplies" sheetId="13" r:id="rId13"/>
    <sheet name="Contractual Services" sheetId="14" r:id="rId14"/>
    <sheet name="Consultant" sheetId="15" state="hidden" r:id="rId15"/>
    <sheet name="Construction " sheetId="16" state="hidden" r:id="rId16"/>
    <sheet name="Occupancy " sheetId="17" state="hidden" r:id="rId17"/>
    <sheet name="R &amp; D " sheetId="18" state="hidden" r:id="rId18"/>
    <sheet name="Telecommunications " sheetId="19" state="hidden" r:id="rId19"/>
    <sheet name="Training &amp; Education" sheetId="20" state="hidden" r:id="rId20"/>
    <sheet name="Direct Administrative " sheetId="21" state="hidden" r:id="rId21"/>
    <sheet name="GRANT EXCLUSIVE LINE ITEM " sheetId="23" state="hidden" r:id="rId22"/>
    <sheet name="Indirect Costs " sheetId="24" r:id="rId23"/>
    <sheet name="Summary " sheetId="25" r:id="rId24"/>
    <sheet name="Agency Approval" sheetId="29" r:id="rId25"/>
  </sheets>
  <definedNames>
    <definedName name="OLE_LINK1" localSheetId="24">'Agency Approval'!#REF!</definedName>
    <definedName name="OLE_LINK2" localSheetId="24">'Agency Approval'!#REF!</definedName>
    <definedName name="OLE_LINK4" localSheetId="0">'GATA General Instructions'!#REF!</definedName>
    <definedName name="OLE_LINK4" localSheetId="1">'ICJIA Specific Instructions'!#REF!</definedName>
    <definedName name="_xlnm.Print_Area" localSheetId="14">Consultant!$A$1:$J$37</definedName>
    <definedName name="_xlnm.Print_Area" localSheetId="0">'GATA General Instructions'!$A$1:$P$87</definedName>
    <definedName name="_xlnm.Print_Area" localSheetId="3">'Section A - ICI'!$B$1:$L$30</definedName>
    <definedName name="_xlnm.Print_Area" localSheetId="2">'Section A - ICJIA Funds'!$A$1:$F$30</definedName>
  </definedNames>
  <calcPr calcId="152511"/>
</workbook>
</file>

<file path=xl/calcChain.xml><?xml version="1.0" encoding="utf-8"?>
<calcChain xmlns="http://schemas.openxmlformats.org/spreadsheetml/2006/main">
  <c r="I23" i="14" l="1"/>
  <c r="H23" i="14"/>
  <c r="J15" i="13"/>
  <c r="I15" i="13"/>
  <c r="I14" i="12"/>
  <c r="H14" i="12"/>
  <c r="K13" i="11"/>
  <c r="J13" i="11"/>
  <c r="N18" i="10"/>
  <c r="M18" i="10"/>
  <c r="I20" i="32"/>
  <c r="H20" i="32"/>
  <c r="C17" i="10" l="1"/>
  <c r="C16" i="10"/>
  <c r="B17" i="10"/>
  <c r="B16" i="10"/>
  <c r="C9" i="10"/>
  <c r="C10" i="10"/>
  <c r="C11" i="10"/>
  <c r="C12" i="10"/>
  <c r="C13" i="10"/>
  <c r="C14" i="10"/>
  <c r="C15" i="10"/>
  <c r="B9" i="10"/>
  <c r="B10" i="10"/>
  <c r="B11" i="10"/>
  <c r="B12" i="10"/>
  <c r="B13" i="10"/>
  <c r="B14" i="10"/>
  <c r="B15" i="10"/>
  <c r="C8" i="10"/>
  <c r="B8" i="10"/>
  <c r="L8" i="11" l="1"/>
  <c r="L9" i="11"/>
  <c r="L10" i="11"/>
  <c r="L11" i="11"/>
  <c r="J22" i="14" l="1"/>
  <c r="J21" i="14"/>
  <c r="J20" i="14"/>
  <c r="J19" i="14"/>
  <c r="J18" i="14"/>
  <c r="J17" i="14"/>
  <c r="J16" i="14"/>
  <c r="J15" i="14"/>
  <c r="J14" i="14"/>
  <c r="J13" i="14"/>
  <c r="J12" i="14"/>
  <c r="J11" i="14"/>
  <c r="J10" i="14"/>
  <c r="J9" i="14"/>
  <c r="J8" i="14"/>
  <c r="K14" i="13"/>
  <c r="K13" i="13"/>
  <c r="K12" i="13"/>
  <c r="K11" i="13"/>
  <c r="K10" i="13"/>
  <c r="K9" i="13"/>
  <c r="K8" i="13"/>
  <c r="K7" i="13"/>
  <c r="K6" i="13"/>
  <c r="K5" i="13"/>
  <c r="L12" i="11"/>
  <c r="L7" i="11"/>
  <c r="L6" i="11"/>
  <c r="J13" i="12"/>
  <c r="J12" i="12"/>
  <c r="J11" i="12"/>
  <c r="J10" i="12"/>
  <c r="J9" i="12"/>
  <c r="J8" i="12"/>
  <c r="J7" i="12"/>
  <c r="J6" i="12"/>
  <c r="J19" i="32" l="1"/>
  <c r="E17" i="10" s="1"/>
  <c r="J18" i="32"/>
  <c r="E16" i="10" s="1"/>
  <c r="J17" i="32"/>
  <c r="E15" i="10" s="1"/>
  <c r="J16" i="32"/>
  <c r="E14" i="10" s="1"/>
  <c r="J15" i="32"/>
  <c r="E13" i="10" s="1"/>
  <c r="J14" i="32"/>
  <c r="J13" i="32"/>
  <c r="E11" i="10" s="1"/>
  <c r="J12" i="32"/>
  <c r="E10" i="10" s="1"/>
  <c r="J11" i="32"/>
  <c r="E9" i="10" s="1"/>
  <c r="J10" i="32"/>
  <c r="J8" i="32"/>
  <c r="J7" i="32"/>
  <c r="F17" i="10" l="1"/>
  <c r="G17" i="10"/>
  <c r="K17" i="10"/>
  <c r="J17" i="10"/>
  <c r="O17" i="10" s="1"/>
  <c r="H17" i="10"/>
  <c r="I17" i="10"/>
  <c r="F10" i="10"/>
  <c r="G10" i="10"/>
  <c r="K10" i="10"/>
  <c r="J10" i="10"/>
  <c r="H10" i="10"/>
  <c r="I10" i="10"/>
  <c r="F11" i="10"/>
  <c r="J11" i="10"/>
  <c r="H11" i="10"/>
  <c r="G11" i="10"/>
  <c r="K11" i="10"/>
  <c r="I11" i="10"/>
  <c r="F16" i="10"/>
  <c r="I16" i="10"/>
  <c r="G16" i="10"/>
  <c r="J16" i="10"/>
  <c r="K16" i="10"/>
  <c r="H16" i="10"/>
  <c r="F14" i="10"/>
  <c r="G14" i="10"/>
  <c r="K14" i="10"/>
  <c r="I14" i="10"/>
  <c r="H14" i="10"/>
  <c r="J14" i="10"/>
  <c r="F15" i="10"/>
  <c r="J15" i="10"/>
  <c r="I15" i="10"/>
  <c r="G15" i="10"/>
  <c r="K15" i="10"/>
  <c r="H15" i="10"/>
  <c r="F13" i="10"/>
  <c r="H13" i="10"/>
  <c r="K13" i="10"/>
  <c r="I13" i="10"/>
  <c r="J13" i="10"/>
  <c r="G13" i="10"/>
  <c r="F9" i="10"/>
  <c r="G9" i="10"/>
  <c r="K9" i="10"/>
  <c r="H9" i="10"/>
  <c r="I9" i="10"/>
  <c r="J9" i="10"/>
  <c r="J20" i="32"/>
  <c r="E8" i="10"/>
  <c r="E12" i="10"/>
  <c r="E34" i="8"/>
  <c r="D34" i="8"/>
  <c r="E30" i="1"/>
  <c r="D30" i="1"/>
  <c r="O9" i="10" l="1"/>
  <c r="O15" i="10"/>
  <c r="O11" i="10"/>
  <c r="I12" i="10"/>
  <c r="K12" i="10"/>
  <c r="H12" i="10"/>
  <c r="J12" i="10"/>
  <c r="G12" i="10"/>
  <c r="I8" i="10"/>
  <c r="J8" i="10"/>
  <c r="G8" i="10"/>
  <c r="K8" i="10"/>
  <c r="H8" i="10"/>
  <c r="F8" i="10"/>
  <c r="O10" i="10"/>
  <c r="O14" i="10"/>
  <c r="O13" i="10"/>
  <c r="F12" i="10"/>
  <c r="O16" i="10"/>
  <c r="O8" i="10" l="1"/>
  <c r="O12" i="10"/>
  <c r="E2" i="29"/>
  <c r="F2" i="29"/>
  <c r="E2" i="5"/>
  <c r="F2" i="5"/>
  <c r="F2" i="8"/>
  <c r="E2" i="8"/>
  <c r="F3" i="29" l="1"/>
  <c r="E3" i="29"/>
  <c r="C3" i="29"/>
  <c r="A3" i="29"/>
  <c r="F3" i="5"/>
  <c r="E3" i="5"/>
  <c r="C3" i="5"/>
  <c r="A3" i="5"/>
  <c r="F3" i="8"/>
  <c r="E3" i="8"/>
  <c r="F19" i="25" l="1"/>
  <c r="C33" i="8" s="1"/>
  <c r="E19" i="25"/>
  <c r="C29" i="1" s="1"/>
  <c r="J5" i="24" l="1"/>
  <c r="E1" i="5"/>
  <c r="C2" i="5"/>
  <c r="C1" i="5"/>
  <c r="A2" i="5"/>
  <c r="A1" i="5"/>
  <c r="C1" i="8"/>
  <c r="E1" i="8"/>
  <c r="C2" i="8"/>
  <c r="C3" i="8"/>
  <c r="A2" i="8"/>
  <c r="A3" i="8"/>
  <c r="A1" i="8"/>
  <c r="G19" i="25" l="1"/>
  <c r="C2" i="29"/>
  <c r="A2" i="29"/>
  <c r="G10" i="23"/>
  <c r="G12" i="23"/>
  <c r="G13" i="23"/>
  <c r="F9" i="25"/>
  <c r="C20" i="8" s="1"/>
  <c r="E9" i="25"/>
  <c r="C16" i="1" s="1"/>
  <c r="J23" i="14"/>
  <c r="G9" i="25" s="1"/>
  <c r="F8" i="25" l="1"/>
  <c r="C19" i="8" s="1"/>
  <c r="E8" i="25"/>
  <c r="C15" i="1" s="1"/>
  <c r="K15" i="13"/>
  <c r="G8" i="25" s="1"/>
  <c r="F7" i="25"/>
  <c r="C18" i="8" s="1"/>
  <c r="E7" i="25"/>
  <c r="C14" i="1" s="1"/>
  <c r="F6" i="25"/>
  <c r="C17" i="8" s="1"/>
  <c r="E6" i="25"/>
  <c r="C13" i="1" s="1"/>
  <c r="L13" i="11" l="1"/>
  <c r="J14" i="12"/>
  <c r="E5" i="25"/>
  <c r="C12" i="1" s="1"/>
  <c r="G7" i="25" l="1"/>
  <c r="F5" i="25"/>
  <c r="C16" i="8" s="1"/>
  <c r="G6" i="25"/>
  <c r="F4" i="25" l="1"/>
  <c r="E4" i="25"/>
  <c r="F7" i="1"/>
  <c r="O18" i="10" l="1"/>
  <c r="G5" i="25" s="1"/>
  <c r="F20" i="25"/>
  <c r="C15" i="8"/>
  <c r="C31" i="8" s="1"/>
  <c r="C34" i="8" s="1"/>
  <c r="E20" i="25"/>
  <c r="C11" i="1"/>
  <c r="C27" i="1" s="1"/>
  <c r="C30" i="1" s="1"/>
  <c r="G4" i="25"/>
  <c r="F12" i="1"/>
  <c r="F14" i="1"/>
  <c r="F16" i="1"/>
  <c r="F17" i="1"/>
  <c r="F18" i="1"/>
  <c r="F19" i="1"/>
  <c r="F21" i="1"/>
  <c r="F22" i="1"/>
  <c r="F23" i="1"/>
  <c r="F24" i="1"/>
  <c r="F25" i="1"/>
  <c r="F26" i="1"/>
  <c r="H10" i="21"/>
  <c r="H6" i="21"/>
  <c r="H7" i="21"/>
  <c r="G11" i="20"/>
  <c r="G6" i="20"/>
  <c r="G7" i="20" s="1"/>
  <c r="G8" i="20" s="1"/>
  <c r="G11" i="19"/>
  <c r="G6" i="19"/>
  <c r="G7" i="19" s="1"/>
  <c r="G8" i="18"/>
  <c r="G4" i="18"/>
  <c r="G5" i="18" s="1"/>
  <c r="H12" i="17"/>
  <c r="H6" i="17"/>
  <c r="H8" i="17" s="1"/>
  <c r="H7" i="17"/>
  <c r="I15" i="15"/>
  <c r="I11" i="15"/>
  <c r="I12" i="15" s="1"/>
  <c r="I5" i="15"/>
  <c r="I6" i="15" s="1"/>
  <c r="F27" i="1" l="1"/>
  <c r="F30" i="1" s="1"/>
  <c r="F11" i="1"/>
  <c r="G20" i="25"/>
  <c r="G8" i="19"/>
  <c r="C11" i="8" l="1"/>
  <c r="F25" i="8"/>
  <c r="F26" i="8"/>
  <c r="F27" i="8"/>
  <c r="F28" i="8"/>
  <c r="F29" i="8"/>
  <c r="F30" i="8"/>
  <c r="F31" i="8"/>
  <c r="F15" i="8"/>
  <c r="F18" i="8"/>
  <c r="F19" i="8"/>
  <c r="F20" i="8"/>
  <c r="F21" i="8"/>
  <c r="F22" i="8"/>
  <c r="F23" i="8"/>
  <c r="F24" i="8"/>
  <c r="F17" i="8"/>
  <c r="F16" i="8"/>
  <c r="F10" i="8"/>
  <c r="F9" i="8"/>
  <c r="F8" i="8"/>
  <c r="D11" i="8"/>
  <c r="E11" i="8"/>
  <c r="F33" i="8" l="1"/>
  <c r="F34" i="8" s="1"/>
  <c r="F11" i="8"/>
  <c r="H11" i="21"/>
  <c r="G12" i="20"/>
  <c r="G12" i="19"/>
  <c r="G9" i="18"/>
  <c r="H13" i="17"/>
  <c r="G9" i="16"/>
  <c r="G34" i="16" s="1"/>
  <c r="I34" i="15"/>
  <c r="I16" i="15"/>
  <c r="G30" i="23"/>
  <c r="G37" i="23" s="1"/>
  <c r="H8" i="21"/>
  <c r="H25" i="21" s="1"/>
  <c r="H33" i="21" s="1"/>
  <c r="G9" i="20"/>
  <c r="G31" i="20" s="1"/>
  <c r="G38" i="20" s="1"/>
  <c r="G9" i="19"/>
  <c r="G30" i="19" s="1"/>
  <c r="G37" i="19" s="1"/>
  <c r="G6" i="18"/>
  <c r="G28" i="18" s="1"/>
  <c r="G35" i="18" s="1"/>
  <c r="G6" i="16"/>
  <c r="G29" i="16" s="1"/>
  <c r="I7" i="15"/>
  <c r="I13" i="15"/>
  <c r="I29" i="15" l="1"/>
  <c r="G36" i="16"/>
  <c r="H9" i="17"/>
  <c r="H25" i="17" s="1"/>
  <c r="I36" i="15"/>
  <c r="H32" i="17" l="1"/>
</calcChain>
</file>

<file path=xl/sharedStrings.xml><?xml version="1.0" encoding="utf-8"?>
<sst xmlns="http://schemas.openxmlformats.org/spreadsheetml/2006/main" count="561" uniqueCount="334">
  <si>
    <t xml:space="preserve">    STATE OF ILLINOIS </t>
  </si>
  <si>
    <t>TOTAL</t>
  </si>
  <si>
    <t>4. Equipment</t>
  </si>
  <si>
    <t>5. Supplies</t>
  </si>
  <si>
    <t>EXAMPLES</t>
  </si>
  <si>
    <t>Computation</t>
  </si>
  <si>
    <t>Cost</t>
  </si>
  <si>
    <t>Item</t>
  </si>
  <si>
    <t>Service Provided</t>
  </si>
  <si>
    <t>Budget Category</t>
  </si>
  <si>
    <t xml:space="preserve">     TOTAL PROJECT COSTS</t>
  </si>
  <si>
    <t xml:space="preserve">_________________________________________ </t>
  </si>
  <si>
    <t>Institution/Organization</t>
  </si>
  <si>
    <t xml:space="preserve">Signature </t>
  </si>
  <si>
    <t xml:space="preserve">Name of Official </t>
  </si>
  <si>
    <t xml:space="preserve">Title </t>
  </si>
  <si>
    <t>6. Contractual Services</t>
  </si>
  <si>
    <t xml:space="preserve">7. Consultant (Professional Services) </t>
  </si>
  <si>
    <t>8. Construction</t>
  </si>
  <si>
    <t>9. Occupancy (Rent &amp; Utilities)</t>
  </si>
  <si>
    <t xml:space="preserve">10. Research &amp; Development (R&amp;D) </t>
  </si>
  <si>
    <t>12. Training &amp; Education</t>
  </si>
  <si>
    <t xml:space="preserve">Purpose </t>
  </si>
  <si>
    <t xml:space="preserve">Year 1 </t>
  </si>
  <si>
    <t xml:space="preserve">Year 2 </t>
  </si>
  <si>
    <t xml:space="preserve">Year 3 </t>
  </si>
  <si>
    <r>
      <t xml:space="preserve">      B. </t>
    </r>
    <r>
      <rPr>
        <b/>
        <i/>
        <u/>
        <sz val="9"/>
        <color theme="1"/>
        <rFont val="Times New Roman"/>
        <family val="1"/>
      </rPr>
      <t xml:space="preserve">Grant Exclusive Line Item(s) </t>
    </r>
  </si>
  <si>
    <r>
      <rPr>
        <b/>
        <sz val="9"/>
        <color theme="1"/>
        <rFont val="Times New Roman"/>
        <family val="1"/>
      </rPr>
      <t xml:space="preserve">Budget Expenditure Categories                                                      </t>
    </r>
    <r>
      <rPr>
        <i/>
        <sz val="8"/>
        <color theme="1"/>
        <rFont val="Times New Roman"/>
        <family val="1"/>
      </rPr>
      <t>OMB Uniform Guidance Federal Awards Reference 2 CFR 200</t>
    </r>
  </si>
  <si>
    <t xml:space="preserve">Program Revenues </t>
  </si>
  <si>
    <t xml:space="preserve">(d). Other Funding &amp; Contributions </t>
  </si>
  <si>
    <t>Rate: __________  %  Base:______________________</t>
  </si>
  <si>
    <t xml:space="preserve">(b). -Cash </t>
  </si>
  <si>
    <t>(c). -Non-cash</t>
  </si>
  <si>
    <t xml:space="preserve"> Revenues </t>
  </si>
  <si>
    <t xml:space="preserve">Computation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</si>
  <si>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</si>
  <si>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</si>
  <si>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</si>
  <si>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</si>
  <si>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</si>
  <si>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</si>
  <si>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</si>
  <si>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</si>
  <si>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StateTotal</t>
  </si>
  <si>
    <t>Position</t>
  </si>
  <si>
    <t xml:space="preserve">State Total </t>
  </si>
  <si>
    <t xml:space="preserve">Location </t>
  </si>
  <si>
    <t>Items</t>
  </si>
  <si>
    <t xml:space="preserve">Cost Rate </t>
  </si>
  <si>
    <t xml:space="preserve">Basis </t>
  </si>
  <si>
    <t xml:space="preserve">Quantity </t>
  </si>
  <si>
    <t># of Trips</t>
  </si>
  <si>
    <t>Quantity</t>
  </si>
  <si>
    <t xml:space="preserve">Supply Items </t>
  </si>
  <si>
    <t>Quantity/ Duration</t>
  </si>
  <si>
    <t>Fee</t>
  </si>
  <si>
    <t>Basis</t>
  </si>
  <si>
    <t xml:space="preserve">Consultant Services (Fees) </t>
  </si>
  <si>
    <t xml:space="preserve">Consultant Expenses </t>
  </si>
  <si>
    <t xml:space="preserve">Consultant Narrative (State): </t>
  </si>
  <si>
    <r>
      <t xml:space="preserve">Consultant Narrative (Non-State) </t>
    </r>
    <r>
      <rPr>
        <i/>
        <sz val="10"/>
        <color theme="1"/>
        <rFont val="Times New Roman"/>
        <family val="1"/>
      </rPr>
      <t xml:space="preserve">i.e. "Match" or "Other Funding" </t>
    </r>
  </si>
  <si>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</si>
  <si>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</si>
  <si>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</si>
  <si>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</si>
  <si>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</si>
  <si>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</si>
  <si>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</si>
  <si>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</si>
  <si>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</si>
  <si>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</si>
  <si>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</si>
  <si>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</si>
  <si>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</si>
  <si>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</si>
  <si>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</si>
  <si>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</si>
  <si>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</si>
  <si>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t>Consult with Program Office before budgeting Construction costs.</t>
  </si>
  <si>
    <r>
      <rPr>
        <b/>
        <u/>
        <sz val="10"/>
        <color theme="1"/>
        <rFont val="Times New Roman"/>
        <family val="1"/>
      </rPr>
      <t>GRANT EXCLUSIVE LINE ITEM</t>
    </r>
    <r>
      <rPr>
        <b/>
        <sz val="10"/>
        <color theme="1"/>
        <rFont val="Times New Roman"/>
        <family val="1"/>
      </rPr>
      <t xml:space="preserve"> Narrative (State): </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</si>
  <si>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</si>
  <si>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GRANT EXCLUSIVE LINE ITEM</t>
    </r>
  </si>
  <si>
    <t xml:space="preserve">Base </t>
  </si>
  <si>
    <t xml:space="preserve">Rate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</si>
  <si>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</si>
  <si>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</si>
  <si>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</si>
  <si>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</si>
  <si>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</si>
  <si>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</si>
  <si>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</si>
  <si>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</si>
  <si>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15. GRANT EXCLUSIVE LINE ITEM </t>
  </si>
  <si>
    <t>16.   Indirect Costs</t>
  </si>
  <si>
    <t xml:space="preserve">13. Direct Administrative costs </t>
  </si>
  <si>
    <t xml:space="preserve">Total Telecommunications </t>
  </si>
  <si>
    <t>1)</t>
  </si>
  <si>
    <t>2a)</t>
  </si>
  <si>
    <t>2b)</t>
  </si>
  <si>
    <t>3)</t>
  </si>
  <si>
    <t>Is included as a “Special Indirect Cost Rate” in our NICRA (2 CFR 200Appendix IV (5)    Or;</t>
  </si>
  <si>
    <t>4)</t>
  </si>
  <si>
    <t>The Restricted Indirect Cost Rate is _________%</t>
  </si>
  <si>
    <t xml:space="preserve"> Period Covered by the NICRA:  From:  ___________________  To: _________________(mm/dd/yyyy)</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</si>
  <si>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</si>
  <si>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</si>
  <si>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</si>
  <si>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</si>
  <si>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</si>
  <si>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</si>
  <si>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</si>
  <si>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</si>
  <si>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</si>
  <si>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</si>
  <si>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</si>
  <si>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NON-STATE Funds Total </t>
  </si>
  <si>
    <t xml:space="preserve">   </t>
  </si>
  <si>
    <t>Subrecipient Name:</t>
  </si>
  <si>
    <t>Subrecipient DBA Name:</t>
  </si>
  <si>
    <t>Subrecipient Address:</t>
  </si>
  <si>
    <t>City:</t>
  </si>
  <si>
    <t>State:</t>
  </si>
  <si>
    <t>Zip:</t>
  </si>
  <si>
    <t>Congressional District:</t>
  </si>
  <si>
    <t>Subrecipient Principal Place of Performance:</t>
  </si>
  <si>
    <t xml:space="preserve">Congressional District: </t>
  </si>
  <si>
    <t>Project Period:</t>
  </si>
  <si>
    <t>Under certain circumstances, subrecipient must provide names and total compensation of its top 5 highly compensated officials.  Please answer the following two questions and follow the instructions:</t>
  </si>
  <si>
    <t xml:space="preserve">Yes        </t>
  </si>
  <si>
    <t>Please provide names and total compensation of the top five officials:</t>
  </si>
  <si>
    <t>Name:</t>
  </si>
  <si>
    <t>Amount:</t>
  </si>
  <si>
    <t xml:space="preserve">Subrecipient DUNS:                                                          </t>
  </si>
  <si>
    <t xml:space="preserve">Subrecipient Parent Company DUNS:                      </t>
  </si>
  <si>
    <r>
      <t>Q1.</t>
    </r>
    <r>
      <rPr>
        <sz val="9"/>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</si>
  <si>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r>
      <t>Q2.</t>
    </r>
    <r>
      <rPr>
        <sz val="9"/>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</si>
  <si>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Award Amount:</t>
  </si>
  <si>
    <t>State of Illinois Awarding Agency and Project Detail Description:</t>
  </si>
  <si>
    <t xml:space="preserve">  </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</si>
  <si>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</si>
  <si>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</si>
  <si>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</si>
  <si>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</si>
  <si>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</si>
  <si>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</si>
  <si>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</si>
  <si>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</si>
  <si>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</si>
  <si>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</si>
  <si>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</si>
  <si>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</si>
  <si>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</si>
  <si>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</si>
  <si>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</si>
  <si>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</si>
  <si>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</si>
  <si>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</si>
  <si>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</si>
  <si>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</si>
  <si>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</si>
  <si>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</si>
  <si>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</si>
  <si>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</si>
  <si>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</si>
  <si>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</si>
  <si>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</si>
  <si>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</si>
  <si>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</si>
  <si>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</si>
  <si>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[End General Instructions]</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</si>
  <si>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</si>
  <si>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</si>
  <si>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</si>
  <si>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</si>
  <si>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Date</t>
  </si>
  <si>
    <r>
      <t xml:space="preserve">Your Organization may </t>
    </r>
    <r>
      <rPr>
        <b/>
        <u/>
        <sz val="9"/>
        <color theme="1"/>
        <rFont val="Times New Roman"/>
        <family val="1"/>
      </rPr>
      <t>not</t>
    </r>
    <r>
      <rPr>
        <b/>
        <sz val="9"/>
        <color theme="1"/>
        <rFont val="Times New Roman"/>
        <family val="1"/>
      </rPr>
      <t xml:space="preserve"> have a Federally Negotiated Indirect Cost Rate Agreement. Therefore, in order for your Organization to be reimbursed for Indirect Costs from the State of Illinois, your Organization must either:</t>
    </r>
  </si>
  <si>
    <r>
      <t xml:space="preserve">Our Organization currently does </t>
    </r>
    <r>
      <rPr>
        <u/>
        <sz val="9"/>
        <color theme="1"/>
        <rFont val="Times New Roman"/>
        <family val="1"/>
      </rPr>
      <t>not</t>
    </r>
    <r>
      <rPr>
        <sz val="9"/>
        <color theme="1"/>
        <rFont val="Times New Roman"/>
        <family val="1"/>
      </rPr>
      <t xml:space="preserve"> have a Negotiated Indirect Cost Rate Agreement with the State of Illinois. Our Organization will submit our </t>
    </r>
    <r>
      <rPr>
        <u/>
        <sz val="9"/>
        <color theme="1"/>
        <rFont val="Times New Roman"/>
        <family val="1"/>
      </rPr>
      <t>initial</t>
    </r>
    <r>
      <rPr>
        <sz val="9"/>
        <color theme="1"/>
        <rFont val="Times New Roman"/>
        <family val="1"/>
      </rPr>
      <t xml:space="preserve">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r>
  </si>
  <si>
    <r>
      <t xml:space="preserve">Complies with other statutory policies </t>
    </r>
    <r>
      <rPr>
        <i/>
        <sz val="9"/>
        <color theme="1"/>
        <rFont val="Times New Roman"/>
        <family val="1"/>
      </rPr>
      <t>(please specify)</t>
    </r>
    <r>
      <rPr>
        <sz val="9"/>
        <color theme="1"/>
        <rFont val="Times New Roman"/>
        <family val="1"/>
      </rPr>
      <t>:</t>
    </r>
  </si>
  <si>
    <t>(2 CFR 200.415)</t>
  </si>
  <si>
    <t>14. Miscellaneous Costs</t>
  </si>
  <si>
    <r>
      <rPr>
        <b/>
        <sz val="9"/>
        <color theme="1"/>
        <rFont val="Times New Roman"/>
        <family val="1"/>
      </rPr>
      <t xml:space="preserve">Budget Expenditure Categories                                                                   </t>
    </r>
    <r>
      <rPr>
        <i/>
        <sz val="8"/>
        <color theme="1"/>
        <rFont val="Times New Roman"/>
        <family val="1"/>
      </rPr>
      <t>OMB Uniform Guidance Federal Awards Reference 2 CFR 200</t>
    </r>
  </si>
  <si>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</si>
  <si>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</si>
  <si>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</si>
  <si>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</si>
  <si>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</si>
  <si>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</si>
  <si>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r>
      <rPr>
        <i/>
        <sz val="9"/>
        <color theme="1"/>
        <rFont val="Times New Roman"/>
        <family val="1"/>
      </rPr>
      <t>15</t>
    </r>
    <r>
      <rPr>
        <b/>
        <i/>
        <sz val="9"/>
        <color theme="1"/>
        <rFont val="Times New Roman"/>
        <family val="1"/>
      </rPr>
      <t xml:space="preserve">. A. </t>
    </r>
    <r>
      <rPr>
        <b/>
        <i/>
        <u/>
        <sz val="9"/>
        <color theme="1"/>
        <rFont val="Times New Roman"/>
        <family val="1"/>
      </rPr>
      <t xml:space="preserve">Grant Exclusive Line Item(s) </t>
    </r>
  </si>
  <si>
    <r>
      <rPr>
        <sz val="9"/>
        <color theme="1"/>
        <rFont val="Times New Roman"/>
        <family val="1"/>
      </rPr>
      <t>15</t>
    </r>
    <r>
      <rPr>
        <b/>
        <sz val="9"/>
        <color theme="1"/>
        <rFont val="Times New Roman"/>
        <family val="1"/>
      </rPr>
      <t xml:space="preserve">. A. </t>
    </r>
    <r>
      <rPr>
        <b/>
        <i/>
        <u/>
        <sz val="9"/>
        <color theme="1"/>
        <rFont val="Times New Roman"/>
        <family val="1"/>
      </rPr>
      <t xml:space="preserve">Grant Exclusive Line Item(s) </t>
    </r>
  </si>
  <si>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</si>
  <si>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</si>
  <si>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</si>
  <si>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rPr>
        <b/>
        <sz val="10"/>
        <color theme="1"/>
        <rFont val="Times New Roman"/>
        <family val="1"/>
      </rPr>
      <t xml:space="preserve">15). </t>
    </r>
    <r>
      <rPr>
        <b/>
        <u/>
        <sz val="10"/>
        <color theme="1"/>
        <rFont val="Times New Roman"/>
        <family val="1"/>
      </rPr>
      <t>GRANT EXCLUSIVE LINE ITEM</t>
    </r>
    <r>
      <rPr>
        <sz val="10"/>
        <color theme="1"/>
        <rFont val="Times New Roman"/>
        <family val="1"/>
      </rPr>
      <t xml:space="preserve">:  Costs directly related to the service or activity of the program that is an intergal line item for budgetary purposes. To use this budgetary line item, an applicant must have Program approval.  (Please cite reference per statute for unique costs directly related to the service or activity of the program). </t>
    </r>
  </si>
  <si>
    <t xml:space="preserve">Please also note the differences between subaward, contract, and contractor (vendor):  </t>
  </si>
  <si>
    <r>
      <t xml:space="preserve">6. Contractual Services </t>
    </r>
    <r>
      <rPr>
        <i/>
        <sz val="9"/>
        <color theme="1"/>
        <rFont val="Times New Roman"/>
        <family val="1"/>
      </rPr>
      <t>(200.318)</t>
    </r>
    <r>
      <rPr>
        <sz val="9"/>
        <color theme="1"/>
        <rFont val="Times New Roman"/>
        <family val="1"/>
      </rPr>
      <t xml:space="preserve"> &amp; Subawards </t>
    </r>
    <r>
      <rPr>
        <i/>
        <sz val="9"/>
        <color theme="1"/>
        <rFont val="Times New Roman"/>
        <family val="1"/>
      </rPr>
      <t>(200.92)</t>
    </r>
  </si>
  <si>
    <r>
      <rPr>
        <b/>
        <sz val="10"/>
        <rFont val="Times New Roman"/>
        <family val="1"/>
      </rPr>
      <t xml:space="preserve">7). </t>
    </r>
    <r>
      <rPr>
        <b/>
        <u/>
        <sz val="10"/>
        <rFont val="Times New Roman"/>
        <family val="1"/>
      </rPr>
      <t>Consultant Sevices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</si>
  <si>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r>
      <rPr>
        <b/>
        <sz val="10"/>
        <color theme="1"/>
        <rFont val="Times New Roman"/>
        <family val="1"/>
      </rPr>
      <t xml:space="preserve">9). </t>
    </r>
    <r>
      <rPr>
        <b/>
        <u/>
        <sz val="10"/>
        <color theme="1"/>
        <rFont val="Times New Roman"/>
        <family val="1"/>
      </rPr>
      <t>Ocupancy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allocted to program. </t>
    </r>
  </si>
  <si>
    <r>
      <rPr>
        <b/>
        <sz val="10"/>
        <rFont val="Times New Roman"/>
        <family val="1"/>
      </rPr>
      <t xml:space="preserve">10). </t>
    </r>
    <r>
      <rPr>
        <b/>
        <u/>
        <sz val="10"/>
        <rFont val="Times New Roman"/>
        <family val="1"/>
      </rPr>
      <t>Reasearch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reasearch and develepment project and an estimate of the costs. NOTE: Consult with the program office before budgeting funds in this category.</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</si>
  <si>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telecommuications, all other indirect or administrative telecommunication costs should be listed in the indirect expense section of the Budget worksheet and narrative.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</si>
  <si>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</si>
  <si>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</si>
  <si>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</si>
  <si>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</si>
  <si>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rPr>
        <b/>
        <sz val="9"/>
        <color theme="1"/>
        <rFont val="Times New Roman"/>
        <family val="1"/>
      </rPr>
      <t xml:space="preserve">Use a Restricted Rate designated by programmatic or statutory policy. </t>
    </r>
    <r>
      <rPr>
        <b/>
        <i/>
        <sz val="9"/>
        <color theme="1"/>
        <rFont val="Times New Roman"/>
        <family val="1"/>
      </rPr>
      <t>(See Notice of Funding Opportunity for Restricted Rate Programs)</t>
    </r>
  </si>
  <si>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non-Statel funds that will support the project.</t>
    </r>
  </si>
  <si>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</si>
  <si>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</si>
  <si>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</si>
  <si>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 xml:space="preserve">18. Total Costs State Grant Funds  (lines 16 and 17) </t>
  </si>
  <si>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</si>
  <si>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</si>
  <si>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</si>
  <si>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</si>
  <si>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5)</t>
  </si>
  <si>
    <t xml:space="preserve">CFSA Number: </t>
  </si>
  <si>
    <t>CSFA Description:</t>
  </si>
  <si>
    <t>Total Consultant</t>
  </si>
  <si>
    <r>
      <t xml:space="preserve">No reimbursement of Indirect Cost is being requested. </t>
    </r>
    <r>
      <rPr>
        <i/>
        <sz val="9"/>
        <color theme="1"/>
        <rFont val="Times New Roman"/>
        <family val="1"/>
      </rPr>
      <t>(Please consult your program office regarding possible match requirements)</t>
    </r>
  </si>
  <si>
    <t xml:space="preserve">Total Cost </t>
  </si>
  <si>
    <t xml:space="preserve">Length of time (based on Yr/Mo/Hr) selected in Column E) </t>
  </si>
  <si>
    <t>Total</t>
  </si>
  <si>
    <r>
      <t xml:space="preserve"> Approving Federal/State agency </t>
    </r>
    <r>
      <rPr>
        <i/>
        <sz val="9"/>
        <color theme="1"/>
        <rFont val="Times New Roman"/>
        <family val="1"/>
      </rPr>
      <t>(please specify)</t>
    </r>
    <r>
      <rPr>
        <sz val="9"/>
        <color theme="1"/>
        <rFont val="Times New Roman"/>
        <family val="1"/>
      </rPr>
      <t>:</t>
    </r>
  </si>
  <si>
    <t>__________________________________</t>
  </si>
  <si>
    <t xml:space="preserve"> The Indirect Cost Rate is   ________%  </t>
  </si>
  <si>
    <t>The Distribution Base is: _______________</t>
  </si>
  <si>
    <t># Staff</t>
  </si>
  <si>
    <r>
      <t xml:space="preserve">Basis </t>
    </r>
    <r>
      <rPr>
        <b/>
        <sz val="8"/>
        <color theme="1"/>
        <rFont val="Times New Roman"/>
        <family val="1"/>
      </rPr>
      <t>(Yr./Mo./Hr.)</t>
    </r>
  </si>
  <si>
    <t>Length of Time</t>
  </si>
  <si>
    <t>Cost per Basis</t>
  </si>
  <si>
    <t>Total Amount</t>
  </si>
  <si>
    <t>AGENCY: Illinois Criminal Justice Information Authority</t>
  </si>
  <si>
    <t>AGENCY: 
Illinois Criminal Justice Information Authority</t>
  </si>
  <si>
    <t>FEDERAL/STATE FUNDS</t>
  </si>
  <si>
    <t>Yes            If yes, must answer Q2 below</t>
  </si>
  <si>
    <t>No            If no, you are not required to provide data.</t>
  </si>
  <si>
    <t>No           If no, you must provide the data.  Please fill out the rest of this form.</t>
  </si>
  <si>
    <t>Federal/State Amount</t>
  </si>
  <si>
    <t>Match</t>
  </si>
  <si>
    <t>Pro-Rated Share (Put 100% if cost is not 
pro-rated)</t>
  </si>
  <si>
    <t>Match Amount</t>
  </si>
  <si>
    <t xml:space="preserve">FEDERAL/STATE GRANT FUNDS </t>
  </si>
  <si>
    <t>BUDGET SUMMARY – FEDERAL/STATE FUNDS</t>
  </si>
  <si>
    <t>MATCH FUNDS</t>
  </si>
  <si>
    <r>
      <t>BUDGET SUMMARY –</t>
    </r>
    <r>
      <rPr>
        <u/>
        <sz val="9"/>
        <color theme="1"/>
        <rFont val="Times New Roman"/>
        <family val="1"/>
      </rPr>
      <t xml:space="preserve"> MATCH</t>
    </r>
    <r>
      <rPr>
        <sz val="9"/>
        <color theme="1"/>
        <rFont val="Times New Roman"/>
        <family val="1"/>
      </rPr>
      <t xml:space="preserve"> FUNDS </t>
    </r>
  </si>
  <si>
    <r>
      <t>2.</t>
    </r>
    <r>
      <rPr>
        <sz val="7"/>
        <color rgb="FF000000"/>
        <rFont val="Times New Roman"/>
        <family val="1"/>
      </rPr>
      <t xml:space="preserve">        </t>
    </r>
    <r>
      <rPr>
        <sz val="9"/>
        <color rgb="FF000000"/>
        <rFont val="Times New Roman"/>
        <family val="1"/>
      </rPr>
      <t xml:space="preserve">For match funds or resources listed in Section B that are used to meet a cost-sharing or matching requirement or provided as a voluntary cost-sharing or matching commitment, you must include:  </t>
    </r>
  </si>
  <si>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 </t>
  </si>
  <si>
    <t xml:space="preserve">1. Personnel (Salaries &amp; Wages)   200.430                     </t>
  </si>
  <si>
    <t xml:space="preserve">2. Fringe Benefits                         200.431                      </t>
  </si>
  <si>
    <t xml:space="preserve">3. Travel                                       200.474                     </t>
  </si>
  <si>
    <t>4. Equipment                                200.439</t>
  </si>
  <si>
    <t>5. Supplies                                   200.94</t>
  </si>
  <si>
    <t>16. Total Direct Costs (lines 1-15)    200.413</t>
  </si>
  <si>
    <t>17.  Indirect Costs* (see below)   200.414</t>
  </si>
  <si>
    <t xml:space="preserve"> BUDGET SUMMARY - FEDERAL/STATE OF ILLINOIS FUNDS </t>
  </si>
  <si>
    <r>
      <rPr>
        <b/>
        <sz val="16"/>
        <color theme="1"/>
        <rFont val="Times New Roman"/>
        <family val="1"/>
      </rPr>
      <t>SECTION B</t>
    </r>
    <r>
      <rPr>
        <b/>
        <sz val="14"/>
        <color theme="1"/>
        <rFont val="Times New Roman"/>
        <family val="1"/>
      </rPr>
      <t xml:space="preserve"> --</t>
    </r>
    <r>
      <rPr>
        <b/>
        <sz val="11"/>
        <color theme="1"/>
        <rFont val="Times New Roman"/>
        <family val="1"/>
      </rPr>
      <t xml:space="preserve"> MATCH  FUNDS</t>
    </r>
  </si>
  <si>
    <r>
      <t xml:space="preserve"> BUDGET SUMMARY </t>
    </r>
    <r>
      <rPr>
        <b/>
        <u/>
        <sz val="11"/>
        <color theme="1"/>
        <rFont val="Times New Roman"/>
        <family val="1"/>
      </rPr>
      <t>MATCH</t>
    </r>
    <r>
      <rPr>
        <b/>
        <sz val="11"/>
        <color theme="1"/>
        <rFont val="Times New Roman"/>
        <family val="1"/>
      </rPr>
      <t xml:space="preserve"> FUNDS</t>
    </r>
  </si>
  <si>
    <t>From:                              To:</t>
  </si>
  <si>
    <t xml:space="preserve">DUNS#: </t>
  </si>
  <si>
    <t>State Fiscal Year(s):</t>
  </si>
  <si>
    <t xml:space="preserve">Project Period: </t>
  </si>
  <si>
    <r>
      <t xml:space="preserve">Grantee Match Requirement: </t>
    </r>
    <r>
      <rPr>
        <u/>
        <sz val="9"/>
        <color theme="1"/>
        <rFont val="Times New Roman"/>
        <family val="1"/>
      </rPr>
      <t xml:space="preserve">     %    </t>
    </r>
    <r>
      <rPr>
        <i/>
        <sz val="9"/>
        <color rgb="FFFF0000"/>
        <rFont val="Times New Roman"/>
        <family val="1"/>
      </rPr>
      <t>(ICJIA to populate)</t>
    </r>
  </si>
  <si>
    <t>Year</t>
  </si>
  <si>
    <t>Example - John Doe</t>
  </si>
  <si>
    <t>Example - Jane Doe</t>
  </si>
  <si>
    <t>Advocate</t>
  </si>
  <si>
    <t>Month</t>
  </si>
  <si>
    <t>Accountant</t>
  </si>
  <si>
    <t>Implementing Agency Name:</t>
  </si>
  <si>
    <t>Grant #:</t>
  </si>
  <si>
    <t>NOFO #:</t>
  </si>
  <si>
    <r>
      <rPr>
        <b/>
        <sz val="16"/>
        <color theme="1"/>
        <rFont val="Times New Roman"/>
        <family val="1"/>
      </rPr>
      <t>SECTION A</t>
    </r>
    <r>
      <rPr>
        <b/>
        <sz val="14"/>
        <color theme="1"/>
        <rFont val="Times New Roman"/>
        <family val="1"/>
      </rPr>
      <t xml:space="preserve"> --</t>
    </r>
    <r>
      <rPr>
        <b/>
        <sz val="11"/>
        <color theme="1"/>
        <rFont val="Times New Roman"/>
        <family val="1"/>
      </rPr>
      <t xml:space="preserve"> FEDERAL/STATE  OF ILLINOIS FUNDS</t>
    </r>
  </si>
  <si>
    <t xml:space="preserve">Provide a total requested ICJIA Grant amount for each year in the Revenue portion of Section A. The amount entered in Line (a) will equal the total amount budgeted on Line 18 of Section A. </t>
  </si>
  <si>
    <t xml:space="preserve"> For each project year for which funding is requested, show the total amount requested for each applicable budget category.</t>
  </si>
  <si>
    <r>
      <t>Section A -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</si>
  <si>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MATCH FUNDS</t>
    </r>
    <r>
      <rPr>
        <sz val="9"/>
        <color theme="1"/>
        <rFont val="Times New Roman"/>
        <family val="1"/>
      </rPr>
      <t>: If the applicant is required to provide or volunteers to provide cost-sharing or matching funds or other non-ICJIA resources to the project, the applicant must provide a revenue breakdown of all Match funds in lines (b)-(d). the total of “Match Funds” should equal the amount budgeted on Line 18 of Section B. If a match percentage is required, the amount should be entered in this section.</t>
    </r>
  </si>
  <si>
    <t>Pay attention to applicable ICJIA-specific instructions.</t>
  </si>
  <si>
    <t>Purpose of Travel 
(brief description)</t>
  </si>
  <si>
    <t>ICJIA Agency Approval</t>
  </si>
  <si>
    <t>Final Budget Amount</t>
  </si>
  <si>
    <t>Final Budget Amount Approval</t>
  </si>
  <si>
    <t>Budget Revision Amount Approval</t>
  </si>
  <si>
    <t>ICJIA Program Staff Name</t>
  </si>
  <si>
    <t>ICJIA Program Staff Signature</t>
  </si>
  <si>
    <t>ICJIA Fiscal &amp; Administrative Signature</t>
  </si>
  <si>
    <t>ICJIA Fiscal &amp; Administrative Staff Name</t>
  </si>
  <si>
    <r>
      <rPr>
        <b/>
        <sz val="9"/>
        <color theme="1"/>
        <rFont val="Times New Roman"/>
        <family val="1"/>
      </rPr>
      <t>I. Section A:</t>
    </r>
    <r>
      <rPr>
        <sz val="9"/>
        <color theme="1"/>
        <rFont val="Times New Roman"/>
        <family val="1"/>
      </rPr>
      <t xml:space="preserve"> Federal/State funds are those that come from ICJIA as part of a NOFO or continuation. </t>
    </r>
  </si>
  <si>
    <r>
      <rPr>
        <b/>
        <sz val="9"/>
        <color theme="1"/>
        <rFont val="Times New Roman"/>
        <family val="1"/>
      </rPr>
      <t>VI.</t>
    </r>
    <r>
      <rPr>
        <sz val="9"/>
        <color theme="1"/>
        <rFont val="Times New Roman"/>
        <family val="1"/>
      </rPr>
      <t xml:space="preserve"> </t>
    </r>
    <r>
      <rPr>
        <b/>
        <sz val="9"/>
        <color theme="1"/>
        <rFont val="Times New Roman"/>
        <family val="1"/>
      </rPr>
      <t xml:space="preserve">Section C1- Personnel:  </t>
    </r>
    <r>
      <rPr>
        <sz val="9"/>
        <color theme="1"/>
        <rFont val="Times New Roman"/>
        <family val="1"/>
      </rPr>
      <t xml:space="preserve">
A) If a cost of living increase is anticipated, please reflect the adjusted salary in one line item. In the justification, please state that the salary reflects a cost of living increase and provide the amount/length of time of the initial salary and amount/length of time of the final salary. 
B) If you are budgeting for overtime, please put the overtime amount on the bottom row. In the justification, please state how the overtime amount has been calculated.</t>
    </r>
  </si>
  <si>
    <r>
      <rPr>
        <b/>
        <sz val="9"/>
        <color theme="1"/>
        <rFont val="Times New Roman"/>
        <family val="1"/>
      </rPr>
      <t>III.</t>
    </r>
    <r>
      <rPr>
        <sz val="9"/>
        <color theme="1"/>
        <rFont val="Times New Roman"/>
        <family val="1"/>
      </rPr>
      <t xml:space="preserve"> </t>
    </r>
    <r>
      <rPr>
        <b/>
        <sz val="9"/>
        <color theme="1"/>
        <rFont val="Times New Roman"/>
        <family val="1"/>
      </rPr>
      <t>Section B:</t>
    </r>
    <r>
      <rPr>
        <sz val="9"/>
        <color theme="1"/>
        <rFont val="Times New Roman"/>
        <family val="1"/>
      </rPr>
      <t xml:space="preserve"> All required match must be included. If you are including additional match (overmatch), do not separate required match from overmatch. Those amounts should be combined together.</t>
    </r>
  </si>
  <si>
    <r>
      <rPr>
        <b/>
        <sz val="9"/>
        <color theme="1"/>
        <rFont val="Times New Roman"/>
        <family val="1"/>
      </rPr>
      <t>II.</t>
    </r>
    <r>
      <rPr>
        <sz val="9"/>
        <color theme="1"/>
        <rFont val="Times New Roman"/>
        <family val="1"/>
      </rPr>
      <t xml:space="preserve"> </t>
    </r>
    <r>
      <rPr>
        <b/>
        <sz val="9"/>
        <color theme="1"/>
        <rFont val="Times New Roman"/>
        <family val="1"/>
      </rPr>
      <t>Section A - Indirect Costs</t>
    </r>
    <r>
      <rPr>
        <sz val="9"/>
        <color theme="1"/>
        <rFont val="Times New Roman"/>
        <family val="1"/>
      </rPr>
      <t xml:space="preserve">: One of the following must be checked: Item 1; 2a or 2b; 3, 4, or 5. If Option 1 or 2a is selected, then the box at the bottom of the page must be filled out. </t>
    </r>
  </si>
  <si>
    <r>
      <rPr>
        <b/>
        <sz val="9"/>
        <color theme="1"/>
        <rFont val="Times New Roman"/>
        <family val="1"/>
      </rPr>
      <t>VIII.</t>
    </r>
    <r>
      <rPr>
        <sz val="9"/>
        <color theme="1"/>
        <rFont val="Times New Roman"/>
        <family val="1"/>
      </rPr>
      <t xml:space="preserve"> </t>
    </r>
    <r>
      <rPr>
        <b/>
        <sz val="9"/>
        <color theme="1"/>
        <rFont val="Times New Roman"/>
        <family val="1"/>
      </rPr>
      <t>Section C3 - Travel:</t>
    </r>
    <r>
      <rPr>
        <sz val="9"/>
        <color theme="1"/>
        <rFont val="Times New Roman"/>
        <family val="1"/>
      </rPr>
      <t xml:space="preserve">
A) This page is to be used for all travel costs - both daily and out of town. Please put similarly purposed trips together. For example - daily mileage reimbursement costs can all be on one line item and daily parking costs on the next line item. Out of town trips should also be listed together. For example, if you will attend two conferences, please put costs associated with the first conference together, and then put costs associated with the second conference together. 
B) Travel expenses can not exceed the State of Illinois rates (or your agency's rate, whichever is lower). Mileage, per diem, and lodging rates can be found here: https://www.illinois.gov/cms/Employees/travel/Pages/TravelReimbursement.aspx (copy and paste this address into a web browser).</t>
    </r>
  </si>
  <si>
    <r>
      <rPr>
        <b/>
        <sz val="9"/>
        <color theme="1"/>
        <rFont val="Times New Roman"/>
        <family val="1"/>
      </rPr>
      <t xml:space="preserve">IX. Section C4 - Equipment: 
</t>
    </r>
    <r>
      <rPr>
        <sz val="9"/>
        <color theme="1"/>
        <rFont val="Times New Roman"/>
        <family val="1"/>
      </rPr>
      <t xml:space="preserve">A) All equipment must be purchased no later than 90 days after the start of the grant, unless otherwise approved by your ICJIA grant monitor.
B) Equipment must be pro-rated if the piece of equipment will be used for any purpose other than the grant program. </t>
    </r>
  </si>
  <si>
    <r>
      <rPr>
        <b/>
        <sz val="9"/>
        <color theme="1"/>
        <rFont val="Times New Roman"/>
        <family val="1"/>
      </rPr>
      <t>X.</t>
    </r>
    <r>
      <rPr>
        <sz val="9"/>
        <color theme="1"/>
        <rFont val="Times New Roman"/>
        <family val="1"/>
      </rPr>
      <t xml:space="preserve"> </t>
    </r>
    <r>
      <rPr>
        <b/>
        <sz val="9"/>
        <color theme="1"/>
        <rFont val="Times New Roman"/>
        <family val="1"/>
      </rPr>
      <t xml:space="preserve">Section C5 - Supplies: </t>
    </r>
    <r>
      <rPr>
        <sz val="9"/>
        <color theme="1"/>
        <rFont val="Times New Roman"/>
        <family val="1"/>
      </rPr>
      <t xml:space="preserve">Please list all supplies/commodities in this section. </t>
    </r>
  </si>
  <si>
    <r>
      <rPr>
        <b/>
        <sz val="9"/>
        <color theme="1"/>
        <rFont val="Times New Roman"/>
        <family val="1"/>
      </rPr>
      <t xml:space="preserve">XI. Section C6 - Contractual Services: </t>
    </r>
    <r>
      <rPr>
        <sz val="9"/>
        <color theme="1"/>
        <rFont val="Times New Roman"/>
        <family val="1"/>
      </rPr>
      <t>Pro-rated Share - Certain contractual costs must be pro-rated to determine how much can be applied to the grant program. For example, telephone costs would be proportional to the number of FTEs on the grant funded program divided by the total number of FTE employees in the office. Utility or rent costs would be proportional to the space occupied by the grant funded program divided by the total space.</t>
    </r>
  </si>
  <si>
    <r>
      <t xml:space="preserve">XIII. Summary: </t>
    </r>
    <r>
      <rPr>
        <sz val="9"/>
        <color theme="1"/>
        <rFont val="Times New Roman"/>
        <family val="1"/>
      </rPr>
      <t>Please make sure the amounts on this page are the same as the amounts on each of the Budget Worksheet and Narrative tabs.</t>
    </r>
  </si>
  <si>
    <r>
      <t xml:space="preserve">XIX. Agency Approval: </t>
    </r>
    <r>
      <rPr>
        <sz val="9"/>
        <color theme="1"/>
        <rFont val="Times New Roman"/>
        <family val="1"/>
      </rPr>
      <t>Do not complete this form - this will be filled out by ICJIA.</t>
    </r>
  </si>
  <si>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r>
      <rPr>
        <b/>
        <sz val="10"/>
        <color theme="1"/>
        <rFont val="Times New Roman"/>
        <family val="1"/>
      </rPr>
      <t>Note: Please see ICJIA Specific Instructions tab for additional information about filling out this sheet.</t>
    </r>
  </si>
  <si>
    <r>
      <t xml:space="preserve">2). </t>
    </r>
    <r>
      <rPr>
        <b/>
        <u/>
        <sz val="10"/>
        <rFont val="Times New Roman"/>
        <family val="1"/>
      </rPr>
      <t>Fringe Benefits</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 xml:space="preserve">--Fringe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
</t>
    </r>
    <r>
      <rPr>
        <b/>
        <sz val="10"/>
        <color theme="1"/>
        <rFont val="Times New Roman"/>
        <family val="1"/>
      </rPr>
      <t xml:space="preserve">Note: Please see ICJIA Specific Instructions tab for additional information about filling out this sheet.
</t>
    </r>
  </si>
  <si>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contractual category along with the consultant’s fee. Travel for training participants, advisory committees, review panels and etc., should be itemized the same way as indicated above and placed in the “Miscellaneous” category. 
</t>
    </r>
    <r>
      <rPr>
        <b/>
        <sz val="10"/>
        <color theme="1"/>
        <rFont val="Times New Roman"/>
        <family val="1"/>
      </rPr>
      <t xml:space="preserve">
Note: Please see ICJIA Specific Instructions tab for additional information about filling out this sheet.</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</si>
  <si>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xml:space="preserve">.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
</t>
    </r>
    <r>
      <rPr>
        <b/>
        <sz val="10"/>
        <color theme="1"/>
        <rFont val="Times New Roman"/>
        <family val="1"/>
      </rPr>
      <t>Note: Please see ICJIA Specific Instructions tab for additional information about filling out this sheet.</t>
    </r>
  </si>
  <si>
    <r>
      <t xml:space="preserve">5). Supplies </t>
    </r>
    <r>
      <rPr>
        <i/>
        <sz val="10"/>
        <rFont val="Times New Roman"/>
        <family val="1"/>
      </rPr>
      <t>(2 CFR 200.94)</t>
    </r>
    <r>
      <rPr>
        <sz val="10"/>
        <color theme="1"/>
        <rFont val="Times New Roman"/>
        <family val="1"/>
      </rPr>
      <t xml:space="preserve">--List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
</t>
    </r>
    <r>
      <rPr>
        <b/>
        <sz val="10"/>
        <color theme="1"/>
        <rFont val="Times New Roman"/>
        <family val="1"/>
      </rPr>
      <t xml:space="preserve">
Note: Please see ICJIA Specific Instructions tab for additional information about filling out this sheet.</t>
    </r>
  </si>
  <si>
    <r>
      <t xml:space="preserve">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services in support of the project activities. This can include utilities, leases, computing costs, audit costs, and similar types of costs.
</t>
    </r>
    <r>
      <rPr>
        <b/>
        <sz val="10"/>
        <rFont val="Times New Roman"/>
        <family val="1"/>
      </rPr>
      <t xml:space="preserve">
Note: Please see ICJIA Specific Instructions tab for additional information about filling out this sheet.</t>
    </r>
    <r>
      <rPr>
        <sz val="10"/>
        <rFont val="Times New Roman"/>
        <family val="1"/>
      </rPr>
      <t xml:space="preserve">
</t>
    </r>
  </si>
  <si>
    <r>
      <rPr>
        <b/>
        <sz val="10"/>
        <rFont val="Times New Roman"/>
        <family val="1"/>
      </rPr>
      <t xml:space="preserve">16).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r>
      <rPr>
        <b/>
        <sz val="10"/>
        <rFont val="Times New Roman"/>
        <family val="1"/>
      </rPr>
      <t xml:space="preserve">
Note: Please see ICJIA Specific Instructions tab for additional information about filling out this sheet.</t>
    </r>
  </si>
  <si>
    <t>Date of Signature</t>
  </si>
  <si>
    <r>
      <t xml:space="preserve">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</si>
  <si>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r>
      <t xml:space="preserve">If you are required to provide or volunteer to provide cost-sharing, matching funds, other funding or contributions to the project, these should be shown for each applicable budget category. 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</si>
  <si>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r>
      <rPr>
        <b/>
        <sz val="9"/>
        <color theme="1"/>
        <rFont val="Times New Roman"/>
        <family val="1"/>
      </rPr>
      <t>IV.</t>
    </r>
    <r>
      <rPr>
        <sz val="9"/>
        <color theme="1"/>
        <rFont val="Times New Roman"/>
        <family val="1"/>
      </rPr>
      <t xml:space="preserve"> </t>
    </r>
    <r>
      <rPr>
        <b/>
        <sz val="9"/>
        <color theme="1"/>
        <rFont val="Times New Roman"/>
        <family val="1"/>
      </rPr>
      <t>Section B: Certification:</t>
    </r>
    <r>
      <rPr>
        <sz val="9"/>
        <color theme="1"/>
        <rFont val="Times New Roman"/>
        <family val="1"/>
      </rPr>
      <t xml:space="preserve"> </t>
    </r>
    <r>
      <rPr>
        <b/>
        <sz val="9"/>
        <color theme="1"/>
        <rFont val="Times New Roman"/>
        <family val="1"/>
      </rPr>
      <t xml:space="preserve">The Implementing Agency must complete this form at the time the grant agreement is signed. </t>
    </r>
  </si>
  <si>
    <t>Note: Please see ICJIA Specific Instructions tab for additional information about filling out this sheet.</t>
  </si>
  <si>
    <r>
      <rPr>
        <b/>
        <sz val="9"/>
        <color theme="1"/>
        <rFont val="Times New Roman"/>
        <family val="1"/>
      </rPr>
      <t>V.</t>
    </r>
    <r>
      <rPr>
        <sz val="9"/>
        <color theme="1"/>
        <rFont val="Times New Roman"/>
        <family val="1"/>
      </rPr>
      <t xml:space="preserve"> </t>
    </r>
    <r>
      <rPr>
        <b/>
        <sz val="9"/>
        <color theme="1"/>
        <rFont val="Times New Roman"/>
        <family val="1"/>
      </rPr>
      <t>FFATA Form:</t>
    </r>
    <r>
      <rPr>
        <sz val="9"/>
        <color theme="1"/>
        <rFont val="Times New Roman"/>
        <family val="1"/>
      </rPr>
      <t xml:space="preserve"> This should only be filled out if the source of ICJIA funds is federal (ie JAG, VOCA, VAWA, etc) AND if the implementing agency is giving $25,000 or more to another entity. To confirm whether federal funds are part of this award, please refer to the CFDA number on the Notice of Funding Opportunity. If there is no CFDA number, then this award does not include federal funds. </t>
    </r>
  </si>
  <si>
    <t xml:space="preserve">Under FFATA, all subrecipients who receive $25,000 or more from federal funds must provide the following information for federal reporting. Please fill out the following form accurately and completely. To confirm whether federal funds are part of this award, please refer to the CFDA number on the Notice of Funding Opportunity. If there is no CFDA number, then this award does not include federal funds. </t>
  </si>
  <si>
    <t>FOR ICJIA USE ONLY</t>
  </si>
  <si>
    <r>
      <t>State of Illinois -- Uniform Budget Template</t>
    </r>
    <r>
      <rPr>
        <b/>
        <sz val="9"/>
        <color theme="1"/>
        <rFont val="Times New Roman"/>
        <family val="1"/>
      </rPr>
      <t xml:space="preserve"> (updated by ICJIA)</t>
    </r>
    <r>
      <rPr>
        <b/>
        <sz val="16"/>
        <color theme="1"/>
        <rFont val="Times New Roman"/>
        <family val="1"/>
      </rPr>
      <t xml:space="preserve"> -- ICJIA Specific Instructions </t>
    </r>
  </si>
  <si>
    <r>
      <t>UNIFORM GRANT BUDGET TEMPLATE</t>
    </r>
    <r>
      <rPr>
        <b/>
        <sz val="8"/>
        <color theme="1"/>
        <rFont val="Times New Roman"/>
        <family val="1"/>
      </rPr>
      <t xml:space="preserve"> 
(updated by ICJIA)</t>
    </r>
  </si>
  <si>
    <t xml:space="preserve">    STATE OF ILLINOIS 
UNIFORM GRANT BUDGET TEMPLATE (updated by ICJIA)</t>
  </si>
  <si>
    <t>Calculated Salary</t>
  </si>
  <si>
    <t>FICA</t>
  </si>
  <si>
    <t>Retirement</t>
  </si>
  <si>
    <t>Insurance</t>
  </si>
  <si>
    <t>Worker's Comp</t>
  </si>
  <si>
    <t>Other
(Please specify)</t>
  </si>
  <si>
    <t>Fringe Costs</t>
  </si>
  <si>
    <r>
      <t xml:space="preserve">State of Illinois -- Uniform Budget Template </t>
    </r>
    <r>
      <rPr>
        <b/>
        <sz val="10"/>
        <color theme="1"/>
        <rFont val="Times New Roman"/>
        <family val="1"/>
      </rPr>
      <t>(updated by ICJIA)</t>
    </r>
    <r>
      <rPr>
        <b/>
        <sz val="16"/>
        <color theme="1"/>
        <rFont val="Times New Roman"/>
        <family val="1"/>
      </rPr>
      <t xml:space="preserve"> -- GATA General Instructions </t>
    </r>
  </si>
  <si>
    <r>
      <t xml:space="preserve"> FFATA Data Collection Form </t>
    </r>
    <r>
      <rPr>
        <b/>
        <sz val="9"/>
        <color rgb="FFFF0000"/>
        <rFont val="Times New Roman"/>
        <family val="1"/>
      </rPr>
      <t>(See instructions below to determine if this form needs to be completed)</t>
    </r>
  </si>
  <si>
    <t>18. Total Costs NON-ICJIA (Match) Funds  (lines 16 and 17)</t>
  </si>
  <si>
    <t>Grant Number (if known):</t>
  </si>
  <si>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Federal rules require a separate justification must be provided for sole source contracts in excess of $150,000 </t>
    </r>
    <r>
      <rPr>
        <i/>
        <sz val="10"/>
        <rFont val="Times New Roman"/>
        <family val="1"/>
      </rPr>
      <t>(See 2 CFR 200.88)</t>
    </r>
    <r>
      <rPr>
        <sz val="10"/>
        <rFont val="Times New Roman"/>
        <family val="1"/>
      </rPr>
      <t xml:space="preserve">.  </t>
    </r>
    <r>
      <rPr>
        <b/>
        <sz val="10"/>
        <rFont val="Times New Roman"/>
        <family val="1"/>
      </rPr>
      <t xml:space="preserve">However, ICJIA has additional requirements for sole source contracts of other amounts. The applicant must contact the ICJIA grant monitor or program adminsitrator for additional information. </t>
    </r>
    <r>
      <rPr>
        <sz val="10"/>
        <rFont val="Times New Roman"/>
        <family val="1"/>
      </rPr>
      <t xml:space="preserve">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</si>
  <si>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9"/>
        <color theme="1"/>
        <rFont val="Times New Roman"/>
        <family val="1"/>
      </rPr>
      <t xml:space="preserve">XII. Section C16 - Indirect Costs: 
</t>
    </r>
    <r>
      <rPr>
        <sz val="9"/>
        <color theme="1"/>
        <rFont val="Times New Roman"/>
        <family val="1"/>
      </rPr>
      <t xml:space="preserve">A) If a federally-approved or state-approved indirect cost rate is being included, please provide the letter showing the approved indirect cost rate.
</t>
    </r>
    <r>
      <rPr>
        <b/>
        <sz val="9"/>
        <color theme="1"/>
        <rFont val="Times New Roman"/>
        <family val="1"/>
      </rPr>
      <t xml:space="preserve">B) If any indirect cost rate is being included (de minimus, federally approved or state approved), the certification must be signed at the time the grant agreement is signed. </t>
    </r>
  </si>
  <si>
    <t>This is to certify that I have reviewed the indirect cost rate proposal and grant agreement budget, and to the best of my knowledge and belief:
  (1) The costs included in the proposal to establish the final indirect costs rate for this project period are not listed in the budget as a direct cost.
  (2) The indirect costs charged to this grant agreement are not included as direct costs in a different grant agreement with the Criminal Justice Information Authority (Authority) or any other grantor.
  (3) The direct costs listed in this budget are not charged as indirect costs in a different grant agreement with the Authority or any other grantor.
Violation of this certification may result in a range of penalties, including suspension of funds under this program, termination of this agreement, suspension or debarment from receiving future grants, recoupment of monies provided under this grant, and all remedies allowed under the Illinois Grant Recovery Act (30 ILCS 708/1 et seq.)</t>
  </si>
  <si>
    <r>
      <t xml:space="preserve">All applicants must complete Section A and provide a break-down by all applicable budget categories. </t>
    </r>
    <r>
      <rPr>
        <b/>
        <sz val="9"/>
        <color theme="1"/>
        <rFont val="Times New Roman"/>
        <family val="1"/>
      </rPr>
      <t>Please read all instructions before completing form.</t>
    </r>
  </si>
  <si>
    <t>All applicants must complete Section A and provide a break-down by the applicable budget categories.</t>
  </si>
  <si>
    <t>If the applicant is required to provide or volunteers to provide cost-sharing or matching funds or other match resources to the project, these costs should be shown for each applicable budget category of Section B.</t>
  </si>
  <si>
    <t xml:space="preserve">For each applicable budget category for which matching funds are provided, show the total contribution. Only use those categories that are visible. </t>
  </si>
  <si>
    <r>
      <rPr>
        <b/>
        <sz val="9"/>
        <color theme="1"/>
        <rFont val="Times New Roman"/>
        <family val="1"/>
      </rPr>
      <t>VII.</t>
    </r>
    <r>
      <rPr>
        <sz val="9"/>
        <color theme="1"/>
        <rFont val="Times New Roman"/>
        <family val="1"/>
      </rPr>
      <t xml:space="preserve"> </t>
    </r>
    <r>
      <rPr>
        <b/>
        <sz val="9"/>
        <color theme="1"/>
        <rFont val="Times New Roman"/>
        <family val="1"/>
      </rPr>
      <t xml:space="preserve">Section C2 - Fringe: </t>
    </r>
    <r>
      <rPr>
        <sz val="9"/>
        <color theme="1"/>
        <rFont val="Times New Roman"/>
        <family val="1"/>
      </rPr>
      <t xml:space="preserve">
A) If additional staff were added to the Personnel tab, please make sure they are also added here. Check the totals to make sure that all additional personnel are included. Fringe should include both the ICJIA and match amounts.
B) If a personnel's salary is prorated, then the flat rate fringe must also be prorarted. 
C) Please enter the percentages for retirement, insurance (include health, dental and life) and workman's comp. If there are other fringe benefits, please enter what the benefit is and the percentage. 
D) Column M has been provided for any flat rate fringe benefits. Please enter the dollar amount in Column M. The narrative should provide sufficient detail that ICJIA understands how the flat rate fringe benefits were calculated.</t>
    </r>
  </si>
  <si>
    <t>Other 
(Please Specify)</t>
  </si>
  <si>
    <t>Flat Rate Fringe 
(If applicable)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</si>
</sst>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 #,##0.000_);_(* \(#,##0.000\);_(* &quot;-&quot;???_);_(@_)"/>
    <numFmt numFmtId="167" formatCode="_(* #,##0_);_(* \(#,##0\);_(* &quot;-&quot;??_);_(@_)"/>
    <numFmt numFmtId="168" formatCode="&quot;$&quot;#,##0.00"/>
    <numFmt numFmtId="169" formatCode="_(&quot;$&quot;* #,##0_);_(&quot;$&quot;* \(#,##0\);_(&quot;$&quot;* &quot;-&quot;??_);_(@_)"/>
    <numFmt numFmtId="170" formatCode="0.0000%"/>
  </numFmts>
  <fonts count="58"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b/>
      <i/>
      <u/>
      <sz val="9"/>
      <color theme="1"/>
      <name val="Times New Roman"/>
      <family val="1"/>
    </font>
    <font>
      <sz val="10"/>
      <color theme="1"/>
      <name val="Calibri"/>
      <family val="2"/>
      <scheme val="minor"/>
    </font>
    <font>
      <i/>
      <sz val="8"/>
      <color theme="1"/>
      <name val="Times New Roman"/>
      <family val="1"/>
    </font>
    <font>
      <b/>
      <u/>
      <sz val="9"/>
      <color theme="1"/>
      <name val="Times New Roman"/>
      <family val="1"/>
    </font>
    <font>
      <sz val="8"/>
      <name val="Times New Roman"/>
      <family val="1"/>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i/>
      <sz val="9"/>
      <color rgb="FFFF0000"/>
      <name val="Times New Roman"/>
      <family val="1"/>
    </font>
    <font>
      <b/>
      <u/>
      <sz val="16"/>
      <color theme="1"/>
      <name val="Times New Roman"/>
      <family val="1"/>
    </font>
    <font>
      <u/>
      <sz val="16"/>
      <color theme="1"/>
      <name val="Times New Roman"/>
      <family val="1"/>
    </font>
    <font>
      <b/>
      <i/>
      <sz val="11"/>
      <color theme="1"/>
      <name val="Calibri"/>
      <family val="2"/>
      <scheme val="minor"/>
    </font>
    <font>
      <b/>
      <sz val="9"/>
      <color rgb="FFFF0000"/>
      <name val="Times New Roman"/>
      <family val="1"/>
    </font>
    <font>
      <b/>
      <i/>
      <u val="singleAccounting"/>
      <sz val="10"/>
      <name val="Times New Roman"/>
      <family val="1"/>
    </font>
    <font>
      <b/>
      <sz val="8"/>
      <color theme="1"/>
      <name val="Times New Roman"/>
      <family val="1"/>
    </font>
  </fonts>
  <fills count="9">
    <fill>
      <patternFill patternType="none"/>
    </fill>
    <fill>
      <patternFill patternType="gray125"/>
    </fill>
    <fill>
      <patternFill patternType="solid">
        <fgColor rgb="FFF2F2F2"/>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0" tint="-0.249977111117893"/>
        <bgColor indexed="64"/>
      </patternFill>
    </fill>
    <fill>
      <patternFill patternType="solid">
        <fgColor theme="4" tint="0.79998168889431442"/>
        <bgColor indexed="64"/>
      </patternFill>
    </fill>
    <fill>
      <patternFill patternType="solid">
        <fgColor theme="1"/>
        <bgColor indexed="64"/>
      </patternFill>
    </fill>
  </fills>
  <borders count="104">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top/>
      <bottom style="thick">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bottom style="thick">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right style="thin">
        <color indexed="64"/>
      </right>
      <top style="double">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s>
  <cellStyleXfs count="6">
    <xf numFmtId="0" fontId="0" fillId="0" borderId="0"/>
    <xf numFmtId="44"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707">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0" xfId="0" applyBorder="1"/>
    <xf numFmtId="0" fontId="7" fillId="0" borderId="0" xfId="0" applyFont="1" applyAlignment="1">
      <alignment vertical="center"/>
    </xf>
    <xf numFmtId="0" fontId="0" fillId="0" borderId="14" xfId="0" applyBorder="1"/>
    <xf numFmtId="0" fontId="20" fillId="0" borderId="0" xfId="0" applyFont="1"/>
    <xf numFmtId="0" fontId="6" fillId="0" borderId="0" xfId="0" applyFont="1" applyBorder="1" applyAlignment="1">
      <alignment vertical="center" wrapText="1"/>
    </xf>
    <xf numFmtId="0" fontId="0" fillId="0" borderId="0" xfId="0" applyBorder="1" applyAlignment="1">
      <alignment horizontal="center"/>
    </xf>
    <xf numFmtId="0" fontId="0" fillId="0" borderId="16" xfId="0" applyBorder="1"/>
    <xf numFmtId="0" fontId="2" fillId="0" borderId="0" xfId="0" applyFont="1"/>
    <xf numFmtId="0" fontId="2" fillId="0" borderId="0" xfId="0" applyFont="1" applyBorder="1"/>
    <xf numFmtId="0" fontId="2" fillId="0" borderId="0" xfId="0" applyFont="1" applyBorder="1" applyAlignment="1">
      <alignment horizontal="center"/>
    </xf>
    <xf numFmtId="0" fontId="2" fillId="0" borderId="20" xfId="0" applyFont="1" applyBorder="1" applyAlignment="1">
      <alignment horizontal="center" vertical="center" wrapText="1"/>
    </xf>
    <xf numFmtId="0" fontId="2" fillId="0" borderId="0" xfId="0" applyFont="1" applyBorder="1" applyAlignment="1">
      <alignment vertical="top" wrapText="1"/>
    </xf>
    <xf numFmtId="42" fontId="27" fillId="0" borderId="0" xfId="0" applyNumberFormat="1" applyFont="1" applyBorder="1"/>
    <xf numFmtId="9" fontId="27" fillId="0" borderId="0" xfId="0" applyNumberFormat="1" applyFont="1" applyBorder="1" applyAlignment="1">
      <alignment horizontal="center"/>
    </xf>
    <xf numFmtId="42" fontId="0" fillId="0" borderId="0" xfId="0" applyNumberFormat="1" applyBorder="1"/>
    <xf numFmtId="42" fontId="2" fillId="0" borderId="0" xfId="0" applyNumberFormat="1" applyFont="1" applyBorder="1" applyAlignment="1"/>
    <xf numFmtId="0" fontId="25" fillId="0" borderId="0" xfId="0" applyFont="1" applyBorder="1" applyAlignment="1">
      <alignment horizontal="center"/>
    </xf>
    <xf numFmtId="42" fontId="2" fillId="0" borderId="0" xfId="0" applyNumberFormat="1" applyFont="1" applyBorder="1"/>
    <xf numFmtId="9" fontId="2" fillId="0" borderId="0" xfId="0" applyNumberFormat="1" applyFont="1" applyBorder="1" applyAlignment="1">
      <alignment horizontal="center"/>
    </xf>
    <xf numFmtId="9" fontId="0" fillId="0" borderId="0" xfId="0" applyNumberFormat="1" applyBorder="1" applyAlignment="1">
      <alignment horizontal="center"/>
    </xf>
    <xf numFmtId="0" fontId="32" fillId="0" borderId="0" xfId="0" applyFont="1" applyBorder="1" applyAlignment="1">
      <alignment vertical="top"/>
    </xf>
    <xf numFmtId="0" fontId="32" fillId="0" borderId="16" xfId="0" applyFont="1" applyBorder="1" applyAlignment="1">
      <alignment vertical="top"/>
    </xf>
    <xf numFmtId="0" fontId="24" fillId="0" borderId="11" xfId="0" applyFont="1" applyBorder="1" applyAlignment="1">
      <alignment vertical="top"/>
    </xf>
    <xf numFmtId="0" fontId="24" fillId="0" borderId="0" xfId="0" applyFont="1" applyBorder="1" applyAlignment="1">
      <alignment vertical="top"/>
    </xf>
    <xf numFmtId="42" fontId="0" fillId="0" borderId="14" xfId="0" applyNumberFormat="1" applyBorder="1"/>
    <xf numFmtId="0" fontId="32" fillId="0" borderId="13" xfId="0" applyFont="1" applyBorder="1" applyAlignment="1">
      <alignment vertical="top"/>
    </xf>
    <xf numFmtId="0" fontId="32" fillId="0" borderId="14" xfId="0" applyFont="1" applyBorder="1" applyAlignment="1">
      <alignment vertical="top"/>
    </xf>
    <xf numFmtId="0" fontId="32" fillId="0" borderId="15" xfId="0" applyFont="1" applyBorder="1" applyAlignment="1">
      <alignment vertical="top"/>
    </xf>
    <xf numFmtId="0" fontId="24" fillId="0" borderId="12" xfId="0" applyFont="1" applyBorder="1" applyAlignment="1">
      <alignment vertical="top"/>
    </xf>
    <xf numFmtId="0" fontId="24" fillId="0" borderId="13" xfId="0" applyFont="1" applyBorder="1" applyAlignment="1">
      <alignment vertical="top"/>
    </xf>
    <xf numFmtId="0" fontId="24" fillId="0" borderId="14"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26" fillId="0" borderId="0" xfId="0" applyFont="1" applyBorder="1" applyAlignment="1">
      <alignment vertical="top" wrapText="1"/>
    </xf>
    <xf numFmtId="0" fontId="2" fillId="0" borderId="20" xfId="0" applyFont="1" applyBorder="1" applyAlignment="1">
      <alignment horizontal="center"/>
    </xf>
    <xf numFmtId="42" fontId="12" fillId="0" borderId="0" xfId="0" applyNumberFormat="1" applyFont="1" applyBorder="1"/>
    <xf numFmtId="0" fontId="24" fillId="0" borderId="0" xfId="0" applyFont="1" applyBorder="1"/>
    <xf numFmtId="42" fontId="24" fillId="0" borderId="0" xfId="0" applyNumberFormat="1" applyFont="1" applyBorder="1"/>
    <xf numFmtId="0" fontId="24" fillId="0" borderId="0" xfId="0" applyFont="1" applyBorder="1" applyAlignment="1">
      <alignment horizontal="center"/>
    </xf>
    <xf numFmtId="9" fontId="24" fillId="0" borderId="0" xfId="0" applyNumberFormat="1" applyFont="1" applyBorder="1" applyAlignment="1">
      <alignment horizontal="center"/>
    </xf>
    <xf numFmtId="44" fontId="24" fillId="0" borderId="0" xfId="0" applyNumberFormat="1" applyFont="1" applyBorder="1"/>
    <xf numFmtId="42" fontId="25" fillId="0" borderId="0" xfId="0" applyNumberFormat="1" applyFont="1" applyBorder="1"/>
    <xf numFmtId="0" fontId="3" fillId="0" borderId="13" xfId="0" applyFont="1" applyBorder="1" applyAlignment="1">
      <alignment vertical="top"/>
    </xf>
    <xf numFmtId="42" fontId="28" fillId="0" borderId="0" xfId="0" applyNumberFormat="1" applyFont="1" applyBorder="1"/>
    <xf numFmtId="0" fontId="20" fillId="0" borderId="0" xfId="0" applyFont="1" applyBorder="1"/>
    <xf numFmtId="42" fontId="33" fillId="0" borderId="0" xfId="0" applyNumberFormat="1" applyFont="1" applyBorder="1"/>
    <xf numFmtId="0" fontId="32" fillId="0" borderId="11" xfId="0" applyFont="1" applyBorder="1" applyAlignment="1">
      <alignment vertical="top"/>
    </xf>
    <xf numFmtId="0" fontId="32" fillId="0" borderId="12" xfId="0" applyFont="1" applyBorder="1" applyAlignment="1">
      <alignment vertical="top"/>
    </xf>
    <xf numFmtId="0" fontId="24" fillId="0" borderId="15" xfId="0" applyFont="1" applyBorder="1" applyAlignment="1">
      <alignment vertical="top"/>
    </xf>
    <xf numFmtId="0" fontId="24" fillId="0" borderId="16" xfId="0" applyFont="1" applyBorder="1" applyAlignment="1">
      <alignment vertical="top"/>
    </xf>
    <xf numFmtId="0" fontId="0" fillId="0" borderId="12" xfId="0" applyBorder="1"/>
    <xf numFmtId="0" fontId="27" fillId="0" borderId="0" xfId="0" applyFont="1" applyBorder="1"/>
    <xf numFmtId="0" fontId="28" fillId="0" borderId="0" xfId="0" applyFont="1" applyBorder="1"/>
    <xf numFmtId="42" fontId="0" fillId="0" borderId="12" xfId="0" applyNumberFormat="1" applyBorder="1"/>
    <xf numFmtId="0" fontId="2" fillId="0" borderId="0" xfId="0" applyFont="1" applyBorder="1" applyAlignment="1">
      <alignment horizontal="left"/>
    </xf>
    <xf numFmtId="0" fontId="28" fillId="0" borderId="0" xfId="0" applyFont="1" applyBorder="1" applyAlignment="1">
      <alignment vertical="top" wrapText="1"/>
    </xf>
    <xf numFmtId="42" fontId="27" fillId="0" borderId="0" xfId="0" applyNumberFormat="1" applyFont="1" applyBorder="1" applyAlignment="1">
      <alignment horizontal="left"/>
    </xf>
    <xf numFmtId="0" fontId="6" fillId="0" borderId="0" xfId="0" applyFont="1"/>
    <xf numFmtId="44" fontId="0" fillId="0" borderId="0" xfId="0" applyNumberFormat="1" applyBorder="1"/>
    <xf numFmtId="0" fontId="25" fillId="0" borderId="0" xfId="0" applyFont="1" applyBorder="1"/>
    <xf numFmtId="44" fontId="2" fillId="0" borderId="0" xfId="0" applyNumberFormat="1" applyFont="1" applyBorder="1"/>
    <xf numFmtId="0" fontId="0" fillId="0" borderId="0" xfId="0" applyBorder="1" applyAlignment="1">
      <alignment horizontal="right"/>
    </xf>
    <xf numFmtId="9" fontId="25" fillId="0" borderId="0" xfId="0" applyNumberFormat="1" applyFont="1" applyBorder="1" applyAlignment="1"/>
    <xf numFmtId="0" fontId="40" fillId="0" borderId="0" xfId="0" applyFont="1" applyBorder="1" applyAlignment="1">
      <alignment vertical="top"/>
    </xf>
    <xf numFmtId="42" fontId="34" fillId="0" borderId="0" xfId="0" applyNumberFormat="1" applyFont="1" applyBorder="1"/>
    <xf numFmtId="0" fontId="28" fillId="0" borderId="23" xfId="0" applyFont="1" applyBorder="1"/>
    <xf numFmtId="0" fontId="28" fillId="0" borderId="24" xfId="0" applyFont="1" applyBorder="1"/>
    <xf numFmtId="0" fontId="25" fillId="0" borderId="24" xfId="0" applyFont="1" applyBorder="1"/>
    <xf numFmtId="0" fontId="41" fillId="0" borderId="24" xfId="0" applyFont="1" applyBorder="1" applyAlignment="1">
      <alignment horizontal="center"/>
    </xf>
    <xf numFmtId="0" fontId="17" fillId="0" borderId="24" xfId="0" applyFont="1" applyBorder="1" applyAlignment="1">
      <alignment horizontal="center"/>
    </xf>
    <xf numFmtId="0" fontId="41" fillId="0" borderId="19" xfId="0" applyFont="1" applyBorder="1" applyAlignment="1">
      <alignment horizontal="center"/>
    </xf>
    <xf numFmtId="0" fontId="6" fillId="0" borderId="0" xfId="0" applyFont="1" applyBorder="1" applyAlignment="1">
      <alignment horizontal="left" vertical="center" wrapText="1"/>
    </xf>
    <xf numFmtId="0" fontId="16" fillId="0" borderId="0" xfId="0" applyFont="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Border="1" applyAlignment="1">
      <alignment horizontal="left" vertical="center" indent="3"/>
    </xf>
    <xf numFmtId="0" fontId="36" fillId="0" borderId="0" xfId="0" applyFont="1" applyBorder="1" applyAlignment="1">
      <alignment horizontal="left"/>
    </xf>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18" fillId="0" borderId="0" xfId="0" applyFont="1" applyBorder="1" applyAlignment="1">
      <alignment horizontal="left" vertical="center"/>
    </xf>
    <xf numFmtId="0" fontId="44" fillId="0" borderId="0" xfId="0" applyFont="1" applyBorder="1" applyAlignment="1">
      <alignment horizontal="left" vertical="center"/>
    </xf>
    <xf numFmtId="0" fontId="15" fillId="0" borderId="0" xfId="0" applyFont="1" applyBorder="1" applyAlignment="1">
      <alignment horizontal="left" vertical="center" indent="3"/>
    </xf>
    <xf numFmtId="0" fontId="46" fillId="0" borderId="0" xfId="0" applyFont="1" applyBorder="1" applyAlignment="1">
      <alignment horizontal="left" vertical="center"/>
    </xf>
    <xf numFmtId="0" fontId="6" fillId="0" borderId="16" xfId="0" applyFont="1" applyBorder="1" applyAlignment="1">
      <alignment horizontal="left" vertical="center"/>
    </xf>
    <xf numFmtId="0" fontId="6" fillId="0" borderId="10" xfId="0" applyFont="1" applyBorder="1" applyAlignment="1">
      <alignment horizontal="center" vertical="center" wrapText="1"/>
    </xf>
    <xf numFmtId="0" fontId="6" fillId="0" borderId="11" xfId="0" applyFont="1" applyBorder="1"/>
    <xf numFmtId="0" fontId="6" fillId="0" borderId="15" xfId="0" applyFont="1" applyBorder="1" applyAlignment="1">
      <alignment horizontal="center" vertical="center" wrapText="1"/>
    </xf>
    <xf numFmtId="0" fontId="6" fillId="0" borderId="16" xfId="0" applyFont="1" applyBorder="1"/>
    <xf numFmtId="0" fontId="6" fillId="0" borderId="0" xfId="0" applyFont="1" applyBorder="1" applyAlignment="1">
      <alignment wrapText="1"/>
    </xf>
    <xf numFmtId="0" fontId="6" fillId="0" borderId="0" xfId="0" applyFont="1" applyBorder="1"/>
    <xf numFmtId="0" fontId="16" fillId="0" borderId="0" xfId="0" applyFont="1" applyAlignment="1">
      <alignment horizontal="center" vertical="center"/>
    </xf>
    <xf numFmtId="0" fontId="18" fillId="0" borderId="0" xfId="0" applyFont="1" applyBorder="1" applyAlignment="1">
      <alignment horizontal="left" vertical="center" wrapText="1" indent="2"/>
    </xf>
    <xf numFmtId="0" fontId="6" fillId="0" borderId="10" xfId="0" applyFont="1" applyBorder="1" applyAlignment="1">
      <alignment horizontal="center" vertical="center"/>
    </xf>
    <xf numFmtId="0" fontId="6" fillId="0" borderId="13" xfId="0" applyFont="1" applyBorder="1" applyAlignment="1">
      <alignment horizontal="center"/>
    </xf>
    <xf numFmtId="0" fontId="6" fillId="0" borderId="0" xfId="0" applyFont="1" applyBorder="1" applyAlignment="1">
      <alignment vertical="center"/>
    </xf>
    <xf numFmtId="0" fontId="6" fillId="0" borderId="13" xfId="0" applyFont="1" applyBorder="1" applyAlignment="1">
      <alignment horizontal="center" vertical="center"/>
    </xf>
    <xf numFmtId="0" fontId="6" fillId="0" borderId="15" xfId="0" applyFont="1" applyBorder="1"/>
    <xf numFmtId="0" fontId="6" fillId="0" borderId="11" xfId="0" applyFont="1" applyBorder="1" applyAlignment="1">
      <alignment vertical="center"/>
    </xf>
    <xf numFmtId="0" fontId="6" fillId="0" borderId="12" xfId="0" applyFont="1" applyBorder="1"/>
    <xf numFmtId="0" fontId="6" fillId="0" borderId="0" xfId="0" applyFont="1" applyBorder="1" applyAlignment="1">
      <alignment horizontal="center" vertical="center"/>
    </xf>
    <xf numFmtId="0" fontId="6" fillId="0" borderId="16" xfId="0" applyFont="1" applyBorder="1" applyAlignment="1">
      <alignment vertical="center"/>
    </xf>
    <xf numFmtId="0" fontId="6" fillId="0" borderId="17" xfId="0" applyFont="1" applyBorder="1"/>
    <xf numFmtId="0" fontId="32" fillId="0" borderId="0" xfId="0" applyFont="1"/>
    <xf numFmtId="8" fontId="28" fillId="0" borderId="0" xfId="0" applyNumberFormat="1" applyFont="1" applyBorder="1" applyAlignment="1">
      <alignment horizontal="left"/>
    </xf>
    <xf numFmtId="0" fontId="28" fillId="0" borderId="0" xfId="0" applyFont="1" applyBorder="1" applyAlignment="1">
      <alignment horizontal="left"/>
    </xf>
    <xf numFmtId="0" fontId="49" fillId="0" borderId="0" xfId="0" applyFont="1" applyBorder="1" applyAlignment="1">
      <alignment vertical="center" wrapText="1"/>
    </xf>
    <xf numFmtId="0" fontId="17" fillId="0" borderId="0" xfId="0" applyFont="1" applyBorder="1" applyAlignment="1">
      <alignment horizontal="left" vertical="center"/>
    </xf>
    <xf numFmtId="0" fontId="54" fillId="0" borderId="0" xfId="0" applyFont="1" applyBorder="1" applyAlignment="1">
      <alignment horizontal="left"/>
    </xf>
    <xf numFmtId="0" fontId="12" fillId="0" borderId="0" xfId="0" applyFont="1" applyBorder="1"/>
    <xf numFmtId="0" fontId="2" fillId="0" borderId="13" xfId="0" applyFont="1" applyBorder="1" applyAlignment="1">
      <alignment vertical="top"/>
    </xf>
    <xf numFmtId="0" fontId="2" fillId="0" borderId="0" xfId="0" applyFont="1" applyBorder="1" applyAlignment="1">
      <alignment vertical="top"/>
    </xf>
    <xf numFmtId="0" fontId="2" fillId="0" borderId="14" xfId="0" applyFont="1" applyBorder="1" applyAlignment="1">
      <alignment vertical="top"/>
    </xf>
    <xf numFmtId="0" fontId="2" fillId="0" borderId="20" xfId="0" applyFont="1" applyBorder="1" applyAlignment="1">
      <alignment horizontal="center" vertical="center"/>
    </xf>
    <xf numFmtId="0" fontId="25" fillId="0" borderId="16" xfId="0" applyFont="1" applyBorder="1" applyAlignment="1">
      <alignment horizontal="right" vertical="center"/>
    </xf>
    <xf numFmtId="0" fontId="17" fillId="0" borderId="16" xfId="0" applyFont="1" applyBorder="1" applyAlignment="1">
      <alignment horizontal="right" vertical="center"/>
    </xf>
    <xf numFmtId="0" fontId="32" fillId="0" borderId="0" xfId="0" applyFont="1" applyBorder="1" applyAlignment="1">
      <alignment horizontal="right"/>
    </xf>
    <xf numFmtId="0" fontId="27" fillId="0" borderId="0" xfId="0" applyFont="1" applyBorder="1" applyAlignment="1">
      <alignment horizontal="center"/>
    </xf>
    <xf numFmtId="9" fontId="25" fillId="0" borderId="0" xfId="0" applyNumberFormat="1" applyFont="1" applyBorder="1" applyAlignment="1">
      <alignment horizontal="right"/>
    </xf>
    <xf numFmtId="0" fontId="28" fillId="0" borderId="0" xfId="0" applyFont="1" applyBorder="1" applyAlignment="1"/>
    <xf numFmtId="0" fontId="27" fillId="0" borderId="0" xfId="0" applyFont="1" applyBorder="1" applyAlignment="1"/>
    <xf numFmtId="6" fontId="27" fillId="0" borderId="0" xfId="0" applyNumberFormat="1" applyFont="1" applyBorder="1" applyAlignment="1">
      <alignment horizontal="left"/>
    </xf>
    <xf numFmtId="0" fontId="26" fillId="0" borderId="20" xfId="0" applyFont="1" applyBorder="1" applyAlignment="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horizontal="center"/>
    </xf>
    <xf numFmtId="0" fontId="29" fillId="0" borderId="20" xfId="0" applyFont="1" applyBorder="1" applyAlignment="1">
      <alignment horizontal="center" vertical="top" wrapText="1"/>
    </xf>
    <xf numFmtId="0" fontId="3" fillId="0" borderId="0" xfId="0" applyFont="1" applyBorder="1" applyAlignment="1">
      <alignment vertical="top"/>
    </xf>
    <xf numFmtId="0" fontId="2" fillId="0" borderId="10" xfId="0" applyFont="1" applyBorder="1" applyAlignment="1">
      <alignment vertical="top"/>
    </xf>
    <xf numFmtId="0" fontId="40" fillId="0" borderId="11" xfId="0" applyFont="1" applyBorder="1" applyAlignment="1">
      <alignment vertical="top"/>
    </xf>
    <xf numFmtId="6" fontId="2" fillId="0" borderId="0" xfId="0" applyNumberFormat="1" applyFont="1" applyBorder="1" applyAlignment="1">
      <alignment horizontal="left"/>
    </xf>
    <xf numFmtId="164" fontId="2" fillId="0" borderId="0" xfId="0" applyNumberFormat="1" applyFont="1" applyBorder="1" applyAlignment="1">
      <alignment horizontal="left"/>
    </xf>
    <xf numFmtId="0" fontId="6" fillId="0" borderId="23" xfId="0" applyFont="1" applyBorder="1" applyAlignment="1">
      <alignment horizontal="center" vertical="center"/>
    </xf>
    <xf numFmtId="0" fontId="6" fillId="0" borderId="24" xfId="0" applyFont="1" applyBorder="1" applyAlignment="1">
      <alignment horizontal="center"/>
    </xf>
    <xf numFmtId="0" fontId="6" fillId="0" borderId="24" xfId="0" applyFont="1" applyBorder="1"/>
    <xf numFmtId="42" fontId="25" fillId="0" borderId="17" xfId="0" applyNumberFormat="1" applyFont="1" applyBorder="1" applyAlignment="1">
      <alignment vertical="top"/>
    </xf>
    <xf numFmtId="42" fontId="56" fillId="0" borderId="0" xfId="0" applyNumberFormat="1" applyFont="1" applyBorder="1"/>
    <xf numFmtId="0" fontId="3" fillId="0" borderId="0" xfId="0" applyFont="1" applyAlignment="1">
      <alignment horizontal="left" vertical="center" wrapText="1"/>
    </xf>
    <xf numFmtId="0" fontId="2" fillId="0" borderId="0" xfId="0" applyFont="1" applyAlignment="1">
      <alignment horizontal="left" vertical="center" wrapText="1"/>
    </xf>
    <xf numFmtId="0" fontId="52" fillId="0" borderId="0" xfId="0" applyFont="1" applyBorder="1" applyAlignment="1">
      <alignment horizontal="center" vertical="center" wrapText="1"/>
    </xf>
    <xf numFmtId="0" fontId="2" fillId="0" borderId="0" xfId="0" applyFont="1" applyBorder="1" applyAlignment="1">
      <alignment horizontal="left" vertical="top" wrapText="1"/>
    </xf>
    <xf numFmtId="0" fontId="32" fillId="0" borderId="0" xfId="0" applyFont="1" applyBorder="1" applyAlignment="1">
      <alignment horizontal="right"/>
    </xf>
    <xf numFmtId="0" fontId="0" fillId="0" borderId="0" xfId="0" applyBorder="1" applyAlignment="1">
      <alignment horizontal="center"/>
    </xf>
    <xf numFmtId="9" fontId="25" fillId="0" borderId="0" xfId="0" applyNumberFormat="1" applyFont="1" applyBorder="1" applyAlignment="1">
      <alignment horizontal="right"/>
    </xf>
    <xf numFmtId="0" fontId="28" fillId="0" borderId="0" xfId="0" applyFont="1" applyBorder="1" applyAlignment="1"/>
    <xf numFmtId="0" fontId="29" fillId="0" borderId="0" xfId="0" applyFont="1" applyBorder="1" applyAlignment="1">
      <alignment horizontal="left" vertical="top" wrapText="1"/>
    </xf>
    <xf numFmtId="44" fontId="0" fillId="0" borderId="0" xfId="1" applyFont="1" applyBorder="1"/>
    <xf numFmtId="44" fontId="26" fillId="0" borderId="0" xfId="1" applyFont="1" applyBorder="1" applyAlignment="1">
      <alignment vertical="top" wrapText="1"/>
    </xf>
    <xf numFmtId="44" fontId="25" fillId="0" borderId="0" xfId="1" applyFont="1" applyBorder="1"/>
    <xf numFmtId="44" fontId="2" fillId="0" borderId="0" xfId="1" applyFont="1" applyBorder="1" applyAlignment="1">
      <alignment horizontal="left"/>
    </xf>
    <xf numFmtId="0" fontId="25" fillId="0" borderId="0" xfId="0" applyFont="1" applyBorder="1" applyAlignment="1">
      <alignment horizontal="right"/>
    </xf>
    <xf numFmtId="0" fontId="3" fillId="0" borderId="62" xfId="0" applyFont="1" applyBorder="1" applyAlignment="1">
      <alignment horizontal="center" vertical="center"/>
    </xf>
    <xf numFmtId="44" fontId="29" fillId="0" borderId="0" xfId="1" applyFont="1" applyBorder="1" applyAlignment="1">
      <alignment horizontal="left" vertical="top" wrapText="1"/>
    </xf>
    <xf numFmtId="0" fontId="27" fillId="0" borderId="0" xfId="0" applyFont="1" applyBorder="1" applyAlignment="1">
      <alignment horizontal="left" vertical="top" wrapText="1"/>
    </xf>
    <xf numFmtId="0" fontId="28" fillId="0" borderId="15" xfId="0" applyFont="1" applyBorder="1"/>
    <xf numFmtId="0" fontId="28" fillId="0" borderId="16" xfId="0" applyFont="1" applyBorder="1"/>
    <xf numFmtId="0" fontId="12" fillId="0" borderId="16" xfId="0" applyFont="1" applyBorder="1"/>
    <xf numFmtId="0" fontId="28" fillId="0" borderId="4" xfId="0" applyFont="1" applyBorder="1" applyAlignment="1"/>
    <xf numFmtId="0" fontId="27" fillId="0" borderId="4" xfId="0" applyFont="1" applyBorder="1"/>
    <xf numFmtId="0" fontId="0" fillId="0" borderId="4" xfId="0" applyBorder="1"/>
    <xf numFmtId="0" fontId="26" fillId="0" borderId="62" xfId="0" applyFont="1" applyBorder="1" applyAlignment="1">
      <alignment horizontal="center" vertical="top" wrapText="1"/>
    </xf>
    <xf numFmtId="0" fontId="26" fillId="0" borderId="62" xfId="0" applyFont="1" applyBorder="1" applyAlignment="1">
      <alignment horizontal="center" vertical="center" wrapText="1"/>
    </xf>
    <xf numFmtId="44" fontId="28" fillId="0" borderId="78" xfId="1" applyFont="1" applyBorder="1"/>
    <xf numFmtId="0" fontId="26" fillId="0" borderId="67" xfId="0" applyFont="1" applyBorder="1" applyAlignment="1">
      <alignment horizontal="center" vertical="top" wrapText="1"/>
    </xf>
    <xf numFmtId="0" fontId="26" fillId="0" borderId="67" xfId="0" applyFont="1" applyBorder="1" applyAlignment="1">
      <alignment horizontal="center" vertical="center" wrapText="1"/>
    </xf>
    <xf numFmtId="44" fontId="41" fillId="0" borderId="0" xfId="1" applyFont="1" applyBorder="1" applyAlignment="1">
      <alignment horizontal="left"/>
    </xf>
    <xf numFmtId="44" fontId="41" fillId="0" borderId="4" xfId="1" applyFont="1" applyBorder="1" applyAlignment="1">
      <alignment horizontal="left"/>
    </xf>
    <xf numFmtId="44" fontId="17" fillId="0" borderId="16" xfId="1" applyFont="1" applyBorder="1"/>
    <xf numFmtId="0" fontId="16" fillId="0" borderId="67" xfId="0" applyFont="1" applyBorder="1" applyAlignment="1">
      <alignment horizontal="center" vertical="center" wrapText="1"/>
    </xf>
    <xf numFmtId="43" fontId="22" fillId="3" borderId="32" xfId="0" applyNumberFormat="1" applyFont="1" applyFill="1" applyBorder="1" applyAlignment="1" applyProtection="1">
      <alignment horizontal="center" vertical="center"/>
    </xf>
    <xf numFmtId="43" fontId="22" fillId="3" borderId="40" xfId="0" applyNumberFormat="1" applyFont="1" applyFill="1" applyBorder="1" applyAlignment="1" applyProtection="1">
      <alignment horizontal="center" vertical="center"/>
    </xf>
    <xf numFmtId="166" fontId="18" fillId="0" borderId="19" xfId="0" applyNumberFormat="1" applyFont="1" applyBorder="1" applyAlignment="1" applyProtection="1">
      <alignment horizontal="left"/>
    </xf>
    <xf numFmtId="43" fontId="18" fillId="0" borderId="19" xfId="0" applyNumberFormat="1" applyFont="1" applyBorder="1" applyAlignment="1" applyProtection="1">
      <alignment horizontal="left"/>
    </xf>
    <xf numFmtId="0" fontId="0" fillId="0" borderId="0" xfId="0" applyBorder="1" applyProtection="1"/>
    <xf numFmtId="0" fontId="0" fillId="0" borderId="0" xfId="0" applyFont="1" applyBorder="1" applyAlignment="1" applyProtection="1">
      <alignment vertical="center" wrapText="1"/>
    </xf>
    <xf numFmtId="0" fontId="22" fillId="3" borderId="32" xfId="0" applyFont="1" applyFill="1" applyBorder="1" applyAlignment="1" applyProtection="1">
      <alignment horizontal="center" vertical="center"/>
    </xf>
    <xf numFmtId="0" fontId="22" fillId="3" borderId="35" xfId="0" applyFont="1" applyFill="1" applyBorder="1" applyAlignment="1" applyProtection="1">
      <alignment horizontal="center" vertical="center"/>
    </xf>
    <xf numFmtId="0" fontId="6" fillId="0" borderId="27" xfId="0" applyFont="1" applyBorder="1" applyProtection="1"/>
    <xf numFmtId="165" fontId="18" fillId="0" borderId="19" xfId="0" applyNumberFormat="1" applyFont="1" applyBorder="1" applyAlignment="1" applyProtection="1">
      <alignment horizontal="left"/>
    </xf>
    <xf numFmtId="0" fontId="18" fillId="0" borderId="19" xfId="0" applyFont="1" applyBorder="1" applyAlignment="1" applyProtection="1">
      <alignment horizontal="left"/>
    </xf>
    <xf numFmtId="0" fontId="18" fillId="0" borderId="19" xfId="0" applyFont="1" applyBorder="1" applyAlignment="1" applyProtection="1">
      <alignment horizontal="left" vertical="center"/>
    </xf>
    <xf numFmtId="0" fontId="3" fillId="3" borderId="0" xfId="0" applyFont="1" applyFill="1" applyBorder="1" applyAlignment="1" applyProtection="1">
      <alignment vertical="center" wrapText="1"/>
    </xf>
    <xf numFmtId="0" fontId="0" fillId="0" borderId="6" xfId="0" applyBorder="1" applyProtection="1"/>
    <xf numFmtId="0" fontId="0" fillId="0" borderId="0" xfId="0" applyProtection="1"/>
    <xf numFmtId="44" fontId="0" fillId="0" borderId="0" xfId="0" applyNumberFormat="1" applyProtection="1"/>
    <xf numFmtId="0" fontId="7" fillId="0" borderId="0" xfId="0" applyFont="1" applyAlignment="1" applyProtection="1">
      <alignment vertical="center"/>
      <protection locked="0"/>
    </xf>
    <xf numFmtId="0" fontId="26" fillId="0" borderId="62" xfId="0" applyFont="1" applyBorder="1" applyAlignment="1" applyProtection="1">
      <alignment horizontal="center" vertical="top" wrapText="1"/>
    </xf>
    <xf numFmtId="0" fontId="20" fillId="0" borderId="0" xfId="0" applyFont="1" applyProtection="1"/>
    <xf numFmtId="0" fontId="27" fillId="0" borderId="0" xfId="0" applyFont="1" applyBorder="1" applyAlignment="1" applyProtection="1"/>
    <xf numFmtId="42" fontId="2" fillId="0" borderId="0" xfId="0" applyNumberFormat="1" applyFont="1" applyBorder="1" applyAlignment="1" applyProtection="1"/>
    <xf numFmtId="0" fontId="27" fillId="0" borderId="0" xfId="0" applyFont="1" applyBorder="1" applyAlignment="1" applyProtection="1">
      <alignment horizontal="center"/>
    </xf>
    <xf numFmtId="9" fontId="27" fillId="0" borderId="0" xfId="0" applyNumberFormat="1" applyFont="1" applyBorder="1" applyAlignment="1" applyProtection="1">
      <alignment horizontal="center"/>
    </xf>
    <xf numFmtId="0" fontId="25" fillId="0" borderId="0" xfId="0" applyFont="1" applyBorder="1" applyAlignment="1" applyProtection="1">
      <alignment horizontal="center"/>
    </xf>
    <xf numFmtId="42" fontId="28" fillId="0" borderId="0" xfId="0" applyNumberFormat="1" applyFont="1" applyBorder="1" applyProtection="1"/>
    <xf numFmtId="42" fontId="0" fillId="0" borderId="0" xfId="0" applyNumberFormat="1" applyBorder="1" applyProtection="1"/>
    <xf numFmtId="0" fontId="0" fillId="0" borderId="0" xfId="0" applyBorder="1" applyAlignment="1" applyProtection="1">
      <alignment horizontal="center"/>
    </xf>
    <xf numFmtId="9" fontId="0" fillId="0" borderId="0" xfId="0" applyNumberFormat="1" applyBorder="1" applyAlignment="1" applyProtection="1">
      <alignment horizontal="center"/>
    </xf>
    <xf numFmtId="0" fontId="16" fillId="3" borderId="25" xfId="0" applyFont="1" applyFill="1" applyBorder="1" applyAlignment="1" applyProtection="1">
      <alignment horizontal="left" vertical="top" wrapText="1"/>
    </xf>
    <xf numFmtId="0" fontId="6" fillId="0" borderId="0" xfId="0" applyFont="1" applyBorder="1" applyAlignment="1">
      <alignment horizontal="left" vertical="center"/>
    </xf>
    <xf numFmtId="0" fontId="32" fillId="0" borderId="0" xfId="0" applyFont="1" applyBorder="1" applyAlignment="1">
      <alignment horizontal="right"/>
    </xf>
    <xf numFmtId="0" fontId="0" fillId="0" borderId="0" xfId="0" applyBorder="1" applyAlignment="1">
      <alignment horizontal="left"/>
    </xf>
    <xf numFmtId="0" fontId="3" fillId="0" borderId="81" xfId="0" applyFont="1" applyBorder="1" applyAlignment="1">
      <alignment horizontal="center" vertical="center"/>
    </xf>
    <xf numFmtId="0" fontId="3" fillId="0" borderId="81" xfId="0" applyFont="1" applyBorder="1" applyAlignment="1">
      <alignment horizontal="center" vertical="center" wrapText="1"/>
    </xf>
    <xf numFmtId="0" fontId="3" fillId="0" borderId="82"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26" fillId="0" borderId="0" xfId="0" applyFont="1" applyBorder="1" applyAlignment="1">
      <alignment horizontal="center" vertical="center" wrapText="1"/>
    </xf>
    <xf numFmtId="0" fontId="28" fillId="6" borderId="66" xfId="0" applyFont="1" applyFill="1" applyBorder="1" applyAlignment="1" applyProtection="1">
      <protection locked="0"/>
    </xf>
    <xf numFmtId="0" fontId="27" fillId="6" borderId="62" xfId="0" applyFont="1" applyFill="1" applyBorder="1" applyAlignment="1" applyProtection="1">
      <protection locked="0"/>
    </xf>
    <xf numFmtId="44" fontId="24" fillId="6" borderId="62" xfId="1" applyFont="1" applyFill="1" applyBorder="1" applyProtection="1">
      <protection locked="0"/>
    </xf>
    <xf numFmtId="0" fontId="24" fillId="6" borderId="62" xfId="0" applyFont="1" applyFill="1" applyBorder="1" applyProtection="1">
      <protection locked="0"/>
    </xf>
    <xf numFmtId="9" fontId="24" fillId="6" borderId="62" xfId="5" applyFont="1" applyFill="1" applyBorder="1" applyProtection="1">
      <protection locked="0"/>
    </xf>
    <xf numFmtId="167" fontId="24" fillId="6" borderId="67" xfId="4" applyNumberFormat="1" applyFont="1" applyFill="1" applyBorder="1" applyProtection="1">
      <protection locked="0"/>
    </xf>
    <xf numFmtId="44" fontId="24" fillId="6" borderId="66" xfId="1" applyFont="1" applyFill="1" applyBorder="1" applyProtection="1">
      <protection locked="0"/>
    </xf>
    <xf numFmtId="44" fontId="24" fillId="6" borderId="67" xfId="1" applyFont="1" applyFill="1" applyBorder="1" applyProtection="1">
      <protection locked="0"/>
    </xf>
    <xf numFmtId="0" fontId="28" fillId="6" borderId="68" xfId="0" applyFont="1" applyFill="1" applyBorder="1" applyAlignment="1" applyProtection="1">
      <protection locked="0"/>
    </xf>
    <xf numFmtId="0" fontId="27" fillId="6" borderId="69" xfId="0" applyFont="1" applyFill="1" applyBorder="1" applyAlignment="1" applyProtection="1">
      <protection locked="0"/>
    </xf>
    <xf numFmtId="44" fontId="24" fillId="6" borderId="69" xfId="1" applyFont="1" applyFill="1" applyBorder="1" applyProtection="1">
      <protection locked="0"/>
    </xf>
    <xf numFmtId="0" fontId="24" fillId="6" borderId="69" xfId="0" applyFont="1" applyFill="1" applyBorder="1" applyProtection="1">
      <protection locked="0"/>
    </xf>
    <xf numFmtId="9" fontId="24" fillId="6" borderId="69" xfId="5" applyFont="1" applyFill="1" applyBorder="1" applyProtection="1">
      <protection locked="0"/>
    </xf>
    <xf numFmtId="167" fontId="24" fillId="6" borderId="70" xfId="4" applyNumberFormat="1" applyFont="1" applyFill="1" applyBorder="1" applyProtection="1">
      <protection locked="0"/>
    </xf>
    <xf numFmtId="44" fontId="24" fillId="6" borderId="68" xfId="1" applyFont="1" applyFill="1" applyBorder="1" applyProtection="1">
      <protection locked="0"/>
    </xf>
    <xf numFmtId="44" fontId="24" fillId="6" borderId="70" xfId="1" applyFont="1" applyFill="1" applyBorder="1" applyProtection="1">
      <protection locked="0"/>
    </xf>
    <xf numFmtId="0" fontId="26" fillId="0" borderId="89" xfId="0" applyFont="1" applyBorder="1" applyAlignment="1" applyProtection="1">
      <alignment horizontal="center" vertical="top" wrapText="1"/>
    </xf>
    <xf numFmtId="0" fontId="26" fillId="0" borderId="89" xfId="0" applyFont="1" applyBorder="1" applyAlignment="1">
      <alignment horizontal="center" vertical="center" wrapText="1"/>
    </xf>
    <xf numFmtId="0" fontId="0" fillId="0" borderId="0" xfId="0"/>
    <xf numFmtId="0" fontId="16" fillId="7" borderId="25" xfId="0" applyFont="1" applyFill="1" applyBorder="1" applyAlignment="1" applyProtection="1">
      <alignment horizontal="left" vertical="top" wrapText="1"/>
      <protection locked="0"/>
    </xf>
    <xf numFmtId="0" fontId="6" fillId="0" borderId="45" xfId="3" applyFont="1" applyFill="1" applyBorder="1" applyAlignment="1" applyProtection="1">
      <alignment vertical="center" wrapText="1"/>
    </xf>
    <xf numFmtId="0" fontId="18" fillId="0" borderId="12" xfId="3" applyFont="1" applyFill="1" applyBorder="1" applyAlignment="1" applyProtection="1">
      <alignment horizontal="left" vertical="center" wrapText="1"/>
    </xf>
    <xf numFmtId="0" fontId="57" fillId="0" borderId="0" xfId="0" applyFont="1"/>
    <xf numFmtId="169" fontId="28" fillId="6" borderId="72" xfId="1" applyNumberFormat="1" applyFont="1" applyFill="1" applyBorder="1"/>
    <xf numFmtId="0" fontId="26" fillId="0" borderId="100" xfId="0" applyFont="1" applyBorder="1" applyAlignment="1">
      <alignment horizontal="center" vertical="center" wrapText="1"/>
    </xf>
    <xf numFmtId="169" fontId="27" fillId="0" borderId="92" xfId="1" applyNumberFormat="1" applyFont="1" applyBorder="1" applyAlignment="1" applyProtection="1">
      <alignment horizontal="left"/>
      <protection locked="0"/>
    </xf>
    <xf numFmtId="169" fontId="27" fillId="0" borderId="93" xfId="1" applyNumberFormat="1" applyFont="1" applyBorder="1" applyAlignment="1" applyProtection="1">
      <alignment horizontal="left"/>
      <protection locked="0"/>
    </xf>
    <xf numFmtId="0" fontId="0" fillId="0" borderId="0" xfId="0" applyFill="1" applyBorder="1" applyProtection="1"/>
    <xf numFmtId="0" fontId="22" fillId="8" borderId="35" xfId="2" applyFont="1" applyFill="1" applyBorder="1" applyAlignment="1" applyProtection="1">
      <alignment horizontal="center" vertical="center" wrapText="1"/>
    </xf>
    <xf numFmtId="44" fontId="22" fillId="8" borderId="38" xfId="2" applyNumberFormat="1" applyFont="1" applyFill="1" applyBorder="1" applyAlignment="1" applyProtection="1">
      <alignment horizontal="center" vertical="center" wrapText="1"/>
    </xf>
    <xf numFmtId="44" fontId="6" fillId="8" borderId="17" xfId="1" applyFont="1" applyFill="1" applyBorder="1" applyAlignment="1" applyProtection="1">
      <alignment horizontal="left" vertical="center" wrapText="1"/>
    </xf>
    <xf numFmtId="44" fontId="6" fillId="8" borderId="28" xfId="1" applyFont="1" applyFill="1" applyBorder="1" applyAlignment="1" applyProtection="1">
      <alignment horizontal="left" vertical="center" wrapText="1"/>
    </xf>
    <xf numFmtId="44" fontId="6" fillId="8" borderId="21" xfId="1" applyFont="1" applyFill="1" applyBorder="1" applyAlignment="1" applyProtection="1">
      <alignment horizontal="left" vertical="center" wrapText="1"/>
    </xf>
    <xf numFmtId="44" fontId="6" fillId="8" borderId="26" xfId="1" applyFont="1" applyFill="1" applyBorder="1" applyAlignment="1" applyProtection="1">
      <alignment horizontal="left" vertical="center" wrapText="1"/>
    </xf>
    <xf numFmtId="44" fontId="6" fillId="8" borderId="20" xfId="1" applyFont="1" applyFill="1" applyBorder="1" applyAlignment="1" applyProtection="1">
      <alignment horizontal="left" vertical="center" wrapText="1"/>
    </xf>
    <xf numFmtId="44" fontId="6" fillId="8" borderId="19" xfId="1" applyFont="1" applyFill="1" applyBorder="1" applyAlignment="1" applyProtection="1">
      <alignment horizontal="left" vertical="center" wrapText="1"/>
    </xf>
    <xf numFmtId="44" fontId="6" fillId="8" borderId="20" xfId="1" applyFont="1" applyFill="1" applyBorder="1" applyAlignment="1" applyProtection="1">
      <alignment vertical="center" wrapText="1"/>
    </xf>
    <xf numFmtId="44" fontId="6" fillId="8" borderId="36" xfId="1" applyFont="1" applyFill="1" applyBorder="1" applyAlignment="1" applyProtection="1">
      <alignment vertical="center" wrapText="1"/>
    </xf>
    <xf numFmtId="44" fontId="6" fillId="8" borderId="37" xfId="1" applyFont="1" applyFill="1" applyBorder="1" applyAlignment="1" applyProtection="1">
      <alignment vertical="center" wrapText="1"/>
    </xf>
    <xf numFmtId="44" fontId="6" fillId="8" borderId="59" xfId="1" applyFont="1" applyFill="1" applyBorder="1" applyAlignment="1" applyProtection="1">
      <alignment horizontal="left" vertical="center" wrapText="1"/>
    </xf>
    <xf numFmtId="44" fontId="6" fillId="8" borderId="9" xfId="1" applyFont="1" applyFill="1" applyBorder="1" applyAlignment="1" applyProtection="1">
      <alignment horizontal="left" vertical="center" wrapText="1"/>
    </xf>
    <xf numFmtId="0" fontId="6" fillId="8" borderId="27" xfId="0" applyFont="1" applyFill="1" applyBorder="1" applyProtection="1"/>
    <xf numFmtId="0" fontId="18" fillId="8" borderId="19" xfId="0" applyFont="1" applyFill="1" applyBorder="1" applyAlignment="1" applyProtection="1">
      <alignment horizontal="left"/>
    </xf>
    <xf numFmtId="0" fontId="18" fillId="8" borderId="19" xfId="0" applyFont="1" applyFill="1" applyBorder="1" applyProtection="1"/>
    <xf numFmtId="0" fontId="16" fillId="8" borderId="27" xfId="0" applyFont="1" applyFill="1" applyBorder="1" applyProtection="1"/>
    <xf numFmtId="0" fontId="16" fillId="0" borderId="25" xfId="0" applyFont="1" applyFill="1" applyBorder="1" applyAlignment="1" applyProtection="1">
      <alignment horizontal="left" vertical="top" wrapText="1"/>
    </xf>
    <xf numFmtId="43" fontId="0" fillId="8" borderId="42" xfId="0" applyNumberFormat="1" applyFill="1" applyBorder="1" applyProtection="1"/>
    <xf numFmtId="43" fontId="0" fillId="8" borderId="43" xfId="0" applyNumberFormat="1" applyFill="1" applyBorder="1" applyProtection="1"/>
    <xf numFmtId="43" fontId="0" fillId="8" borderId="44" xfId="0" applyNumberFormat="1" applyFill="1" applyBorder="1" applyProtection="1"/>
    <xf numFmtId="43" fontId="22" fillId="8" borderId="35" xfId="2" applyNumberFormat="1" applyFont="1" applyFill="1" applyBorder="1" applyAlignment="1" applyProtection="1">
      <alignment horizontal="center" vertical="center" wrapText="1"/>
    </xf>
    <xf numFmtId="43" fontId="22" fillId="8" borderId="38" xfId="2" applyNumberFormat="1" applyFont="1" applyFill="1" applyBorder="1" applyAlignment="1" applyProtection="1">
      <alignment horizontal="center" vertical="center" wrapText="1"/>
    </xf>
    <xf numFmtId="43" fontId="22" fillId="8" borderId="40" xfId="2" applyNumberFormat="1" applyFont="1" applyFill="1" applyBorder="1" applyAlignment="1" applyProtection="1">
      <alignment horizontal="center" vertical="center" wrapText="1"/>
    </xf>
    <xf numFmtId="44" fontId="6" fillId="8" borderId="61" xfId="1" applyFont="1" applyFill="1" applyBorder="1" applyAlignment="1" applyProtection="1">
      <alignment vertical="center" wrapText="1"/>
    </xf>
    <xf numFmtId="44" fontId="6" fillId="8" borderId="39" xfId="1" applyFont="1" applyFill="1" applyBorder="1" applyAlignment="1" applyProtection="1">
      <alignment horizontal="left" vertical="center" wrapText="1"/>
    </xf>
    <xf numFmtId="44" fontId="6" fillId="8" borderId="60" xfId="1" applyFont="1" applyFill="1" applyBorder="1" applyAlignment="1" applyProtection="1">
      <alignment horizontal="left" vertical="center" wrapText="1"/>
    </xf>
    <xf numFmtId="43" fontId="6" fillId="8" borderId="27" xfId="0" applyNumberFormat="1" applyFont="1" applyFill="1" applyBorder="1" applyProtection="1"/>
    <xf numFmtId="166" fontId="18" fillId="8" borderId="19" xfId="0" applyNumberFormat="1" applyFont="1" applyFill="1" applyBorder="1" applyAlignment="1" applyProtection="1">
      <alignment horizontal="left"/>
    </xf>
    <xf numFmtId="43" fontId="18" fillId="8" borderId="19" xfId="0" applyNumberFormat="1" applyFont="1" applyFill="1" applyBorder="1" applyAlignment="1" applyProtection="1">
      <alignment horizontal="left"/>
    </xf>
    <xf numFmtId="44" fontId="6" fillId="8" borderId="24" xfId="1" applyFont="1" applyFill="1" applyBorder="1" applyAlignment="1" applyProtection="1">
      <alignment horizontal="left" vertical="center" wrapText="1"/>
    </xf>
    <xf numFmtId="43" fontId="17" fillId="8" borderId="27" xfId="0" applyNumberFormat="1" applyFont="1" applyFill="1" applyBorder="1" applyProtection="1"/>
    <xf numFmtId="169" fontId="28" fillId="6" borderId="73" xfId="1" applyNumberFormat="1" applyFont="1" applyFill="1" applyBorder="1"/>
    <xf numFmtId="169" fontId="28" fillId="0" borderId="71" xfId="1" applyNumberFormat="1" applyFont="1" applyBorder="1"/>
    <xf numFmtId="169" fontId="28" fillId="0" borderId="72" xfId="1" applyNumberFormat="1" applyFont="1" applyBorder="1"/>
    <xf numFmtId="169" fontId="28" fillId="0" borderId="74" xfId="1" applyNumberFormat="1" applyFont="1" applyBorder="1"/>
    <xf numFmtId="169" fontId="28" fillId="0" borderId="78" xfId="1" applyNumberFormat="1" applyFont="1" applyBorder="1"/>
    <xf numFmtId="169" fontId="6" fillId="7" borderId="17" xfId="1" applyNumberFormat="1" applyFont="1" applyFill="1" applyBorder="1" applyAlignment="1" applyProtection="1">
      <alignment horizontal="left" vertical="center" wrapText="1"/>
      <protection locked="0"/>
    </xf>
    <xf numFmtId="169" fontId="6" fillId="2" borderId="17" xfId="1" applyNumberFormat="1" applyFont="1" applyFill="1" applyBorder="1" applyAlignment="1" applyProtection="1">
      <alignment horizontal="left" vertical="center" wrapText="1"/>
    </xf>
    <xf numFmtId="169" fontId="6" fillId="2" borderId="19" xfId="1" applyNumberFormat="1" applyFont="1" applyFill="1" applyBorder="1" applyAlignment="1" applyProtection="1">
      <alignment horizontal="left" vertical="center" wrapText="1"/>
    </xf>
    <xf numFmtId="169" fontId="6" fillId="2" borderId="20" xfId="1" applyNumberFormat="1" applyFont="1" applyFill="1" applyBorder="1" applyAlignment="1" applyProtection="1">
      <alignment vertical="center" wrapText="1"/>
    </xf>
    <xf numFmtId="169" fontId="6" fillId="2" borderId="39" xfId="1" applyNumberFormat="1" applyFont="1" applyFill="1" applyBorder="1" applyAlignment="1" applyProtection="1">
      <alignment horizontal="left" vertical="center" wrapText="1"/>
    </xf>
    <xf numFmtId="169" fontId="6" fillId="0" borderId="17" xfId="1" applyNumberFormat="1" applyFont="1" applyBorder="1" applyAlignment="1" applyProtection="1">
      <alignment horizontal="left" vertical="center" wrapText="1"/>
    </xf>
    <xf numFmtId="169" fontId="27" fillId="0" borderId="66" xfId="1" applyNumberFormat="1" applyFont="1" applyBorder="1" applyAlignment="1" applyProtection="1">
      <alignment horizontal="left"/>
      <protection locked="0"/>
    </xf>
    <xf numFmtId="169" fontId="27" fillId="0" borderId="68" xfId="1" applyNumberFormat="1" applyFont="1" applyBorder="1" applyAlignment="1" applyProtection="1">
      <alignment horizontal="left"/>
      <protection locked="0"/>
    </xf>
    <xf numFmtId="169" fontId="25" fillId="0" borderId="72" xfId="1" applyNumberFormat="1" applyFont="1" applyFill="1" applyBorder="1"/>
    <xf numFmtId="169" fontId="25" fillId="0" borderId="73" xfId="1" applyNumberFormat="1" applyFont="1" applyFill="1" applyBorder="1"/>
    <xf numFmtId="169" fontId="28" fillId="0" borderId="0" xfId="1" applyNumberFormat="1" applyFont="1" applyBorder="1"/>
    <xf numFmtId="169" fontId="28" fillId="0" borderId="0" xfId="1" applyNumberFormat="1" applyFont="1" applyFill="1" applyBorder="1"/>
    <xf numFmtId="169" fontId="2" fillId="7" borderId="66" xfId="1" applyNumberFormat="1" applyFont="1" applyFill="1" applyBorder="1" applyProtection="1">
      <protection locked="0"/>
    </xf>
    <xf numFmtId="169" fontId="2" fillId="7" borderId="67" xfId="1" applyNumberFormat="1" applyFont="1" applyFill="1" applyBorder="1" applyProtection="1">
      <protection locked="0"/>
    </xf>
    <xf numFmtId="169" fontId="2" fillId="7" borderId="68" xfId="1" applyNumberFormat="1" applyFont="1" applyFill="1" applyBorder="1" applyProtection="1">
      <protection locked="0"/>
    </xf>
    <xf numFmtId="169" fontId="2" fillId="7" borderId="70" xfId="1" applyNumberFormat="1" applyFont="1" applyFill="1" applyBorder="1" applyProtection="1">
      <protection locked="0"/>
    </xf>
    <xf numFmtId="0" fontId="29" fillId="7" borderId="62" xfId="0" applyFont="1" applyFill="1" applyBorder="1" applyAlignment="1" applyProtection="1">
      <alignment vertical="top" wrapText="1"/>
      <protection locked="0"/>
    </xf>
    <xf numFmtId="0" fontId="24" fillId="7" borderId="62" xfId="0" applyFont="1" applyFill="1" applyBorder="1" applyProtection="1">
      <protection locked="0"/>
    </xf>
    <xf numFmtId="0" fontId="24" fillId="7" borderId="62" xfId="0" applyFont="1" applyFill="1" applyBorder="1" applyAlignment="1" applyProtection="1">
      <alignment horizontal="center"/>
      <protection locked="0"/>
    </xf>
    <xf numFmtId="0" fontId="24" fillId="7" borderId="67" xfId="0" applyFont="1" applyFill="1" applyBorder="1" applyAlignment="1" applyProtection="1">
      <alignment horizontal="center"/>
      <protection locked="0"/>
    </xf>
    <xf numFmtId="0" fontId="24" fillId="7" borderId="69" xfId="0" applyFont="1" applyFill="1" applyBorder="1" applyProtection="1">
      <protection locked="0"/>
    </xf>
    <xf numFmtId="0" fontId="24" fillId="7" borderId="69" xfId="0" applyFont="1" applyFill="1" applyBorder="1" applyAlignment="1" applyProtection="1">
      <alignment horizontal="center"/>
      <protection locked="0"/>
    </xf>
    <xf numFmtId="0" fontId="24" fillId="7" borderId="70" xfId="0" applyFont="1" applyFill="1" applyBorder="1" applyAlignment="1" applyProtection="1">
      <alignment horizontal="center"/>
      <protection locked="0"/>
    </xf>
    <xf numFmtId="0" fontId="28" fillId="7" borderId="63" xfId="0" applyFont="1" applyFill="1" applyBorder="1" applyAlignment="1" applyProtection="1">
      <protection locked="0"/>
    </xf>
    <xf numFmtId="0" fontId="27" fillId="7" borderId="64" xfId="0" applyFont="1" applyFill="1" applyBorder="1" applyAlignment="1" applyProtection="1">
      <protection locked="0"/>
    </xf>
    <xf numFmtId="169" fontId="2" fillId="7" borderId="64" xfId="1" applyNumberFormat="1" applyFont="1" applyFill="1" applyBorder="1" applyProtection="1">
      <protection locked="0"/>
    </xf>
    <xf numFmtId="0" fontId="2" fillId="7" borderId="64" xfId="0" applyFont="1" applyFill="1" applyBorder="1" applyProtection="1">
      <protection locked="0"/>
    </xf>
    <xf numFmtId="9" fontId="2" fillId="7" borderId="64" xfId="5" applyFont="1" applyFill="1" applyBorder="1" applyProtection="1">
      <protection locked="0"/>
    </xf>
    <xf numFmtId="167" fontId="2" fillId="7" borderId="65" xfId="4" applyNumberFormat="1" applyFont="1" applyFill="1" applyBorder="1" applyProtection="1">
      <protection locked="0"/>
    </xf>
    <xf numFmtId="169" fontId="2" fillId="7" borderId="86" xfId="1" applyNumberFormat="1" applyFont="1" applyFill="1" applyBorder="1" applyProtection="1">
      <protection locked="0"/>
    </xf>
    <xf numFmtId="169" fontId="2" fillId="7" borderId="65" xfId="1" applyNumberFormat="1" applyFont="1" applyFill="1" applyBorder="1" applyProtection="1">
      <protection locked="0"/>
    </xf>
    <xf numFmtId="0" fontId="28" fillId="7" borderId="66" xfId="0" applyFont="1" applyFill="1" applyBorder="1" applyAlignment="1" applyProtection="1">
      <protection locked="0"/>
    </xf>
    <xf numFmtId="169" fontId="2" fillId="7" borderId="62" xfId="1" applyNumberFormat="1" applyFont="1" applyFill="1" applyBorder="1" applyProtection="1">
      <protection locked="0"/>
    </xf>
    <xf numFmtId="0" fontId="2" fillId="7" borderId="62" xfId="0" applyFont="1" applyFill="1" applyBorder="1" applyProtection="1">
      <protection locked="0"/>
    </xf>
    <xf numFmtId="9" fontId="2" fillId="7" borderId="62" xfId="5" applyFont="1" applyFill="1" applyBorder="1" applyProtection="1">
      <protection locked="0"/>
    </xf>
    <xf numFmtId="167" fontId="2" fillId="7" borderId="67" xfId="4" applyNumberFormat="1" applyFont="1" applyFill="1" applyBorder="1" applyProtection="1">
      <protection locked="0"/>
    </xf>
    <xf numFmtId="169" fontId="2" fillId="7" borderId="84" xfId="1" applyNumberFormat="1" applyFont="1" applyFill="1" applyBorder="1" applyProtection="1">
      <protection locked="0"/>
    </xf>
    <xf numFmtId="0" fontId="28" fillId="7" borderId="68" xfId="0" applyFont="1" applyFill="1" applyBorder="1" applyAlignment="1" applyProtection="1">
      <protection locked="0"/>
    </xf>
    <xf numFmtId="0" fontId="27" fillId="7" borderId="69" xfId="0" applyFont="1" applyFill="1" applyBorder="1" applyAlignment="1" applyProtection="1">
      <protection locked="0"/>
    </xf>
    <xf numFmtId="169" fontId="29" fillId="7" borderId="69" xfId="1" applyNumberFormat="1" applyFont="1" applyFill="1" applyBorder="1" applyProtection="1">
      <protection locked="0"/>
    </xf>
    <xf numFmtId="0" fontId="29" fillId="7" borderId="69" xfId="0" applyFont="1" applyFill="1" applyBorder="1" applyAlignment="1" applyProtection="1">
      <alignment horizontal="left"/>
      <protection locked="0"/>
    </xf>
    <xf numFmtId="9" fontId="2" fillId="7" borderId="69" xfId="5" applyFont="1" applyFill="1" applyBorder="1" applyProtection="1">
      <protection locked="0"/>
    </xf>
    <xf numFmtId="167" fontId="2" fillId="7" borderId="70" xfId="4" applyNumberFormat="1" applyFont="1" applyFill="1" applyBorder="1" applyProtection="1">
      <protection locked="0"/>
    </xf>
    <xf numFmtId="169" fontId="2" fillId="7" borderId="85" xfId="1" applyNumberFormat="1" applyFont="1" applyFill="1" applyBorder="1" applyProtection="1">
      <protection locked="0"/>
    </xf>
    <xf numFmtId="169" fontId="2" fillId="7" borderId="76" xfId="1" applyNumberFormat="1" applyFont="1" applyFill="1" applyBorder="1" applyProtection="1">
      <protection locked="0"/>
    </xf>
    <xf numFmtId="0" fontId="29" fillId="7" borderId="69" xfId="0" applyFont="1" applyFill="1" applyBorder="1" applyAlignment="1" applyProtection="1">
      <alignment vertical="top" wrapText="1"/>
      <protection locked="0"/>
    </xf>
    <xf numFmtId="169" fontId="25" fillId="0" borderId="72" xfId="1" applyNumberFormat="1" applyFont="1" applyBorder="1"/>
    <xf numFmtId="169" fontId="2" fillId="7" borderId="66" xfId="1" applyNumberFormat="1" applyFont="1" applyFill="1" applyBorder="1" applyAlignment="1" applyProtection="1">
      <alignment horizontal="center"/>
      <protection locked="0"/>
    </xf>
    <xf numFmtId="169" fontId="2" fillId="7" borderId="67" xfId="1" applyNumberFormat="1" applyFont="1" applyFill="1" applyBorder="1" applyAlignment="1" applyProtection="1">
      <alignment horizontal="center"/>
      <protection locked="0"/>
    </xf>
    <xf numFmtId="169" fontId="2" fillId="7" borderId="75" xfId="1" applyNumberFormat="1" applyFont="1" applyFill="1" applyBorder="1" applyAlignment="1" applyProtection="1">
      <alignment horizontal="center"/>
      <protection locked="0"/>
    </xf>
    <xf numFmtId="169" fontId="2" fillId="7" borderId="76" xfId="1" applyNumberFormat="1" applyFont="1" applyFill="1" applyBorder="1" applyAlignment="1" applyProtection="1">
      <alignment horizontal="center"/>
      <protection locked="0"/>
    </xf>
    <xf numFmtId="169" fontId="25" fillId="0" borderId="74" xfId="1" applyNumberFormat="1" applyFont="1" applyBorder="1"/>
    <xf numFmtId="169" fontId="28" fillId="0" borderId="79" xfId="1" applyNumberFormat="1" applyFont="1" applyBorder="1"/>
    <xf numFmtId="10" fontId="29" fillId="7" borderId="67" xfId="5" applyNumberFormat="1" applyFont="1" applyFill="1" applyBorder="1" applyAlignment="1" applyProtection="1">
      <alignment vertical="top" wrapText="1"/>
      <protection locked="0"/>
    </xf>
    <xf numFmtId="10" fontId="29" fillId="7" borderId="70" xfId="5" applyNumberFormat="1" applyFont="1" applyFill="1" applyBorder="1" applyAlignment="1" applyProtection="1">
      <alignment vertical="top" wrapText="1"/>
      <protection locked="0"/>
    </xf>
    <xf numFmtId="169" fontId="29" fillId="7" borderId="66" xfId="1" applyNumberFormat="1" applyFont="1" applyFill="1" applyBorder="1" applyAlignment="1" applyProtection="1">
      <alignment vertical="top" wrapText="1"/>
      <protection locked="0"/>
    </xf>
    <xf numFmtId="169" fontId="29" fillId="7" borderId="67" xfId="1" applyNumberFormat="1" applyFont="1" applyFill="1" applyBorder="1" applyAlignment="1" applyProtection="1">
      <alignment vertical="top" wrapText="1"/>
      <protection locked="0"/>
    </xf>
    <xf numFmtId="169" fontId="29" fillId="7" borderId="75" xfId="1" applyNumberFormat="1" applyFont="1" applyFill="1" applyBorder="1" applyAlignment="1" applyProtection="1">
      <alignment vertical="top" wrapText="1"/>
      <protection locked="0"/>
    </xf>
    <xf numFmtId="169" fontId="29" fillId="7" borderId="76" xfId="1" applyNumberFormat="1" applyFont="1" applyFill="1" applyBorder="1" applyAlignment="1" applyProtection="1">
      <alignment vertical="top" wrapText="1"/>
      <protection locked="0"/>
    </xf>
    <xf numFmtId="10" fontId="2" fillId="7" borderId="67" xfId="5" applyNumberFormat="1" applyFont="1" applyFill="1" applyBorder="1" applyProtection="1">
      <protection locked="0"/>
    </xf>
    <xf numFmtId="0" fontId="2" fillId="7" borderId="69" xfId="0" applyFont="1" applyFill="1" applyBorder="1" applyProtection="1">
      <protection locked="0"/>
    </xf>
    <xf numFmtId="10" fontId="2" fillId="7" borderId="70" xfId="5" applyNumberFormat="1" applyFont="1" applyFill="1" applyBorder="1" applyProtection="1">
      <protection locked="0"/>
    </xf>
    <xf numFmtId="169" fontId="2" fillId="7" borderId="75" xfId="1" applyNumberFormat="1" applyFont="1" applyFill="1" applyBorder="1" applyProtection="1">
      <protection locked="0"/>
    </xf>
    <xf numFmtId="0" fontId="29" fillId="7" borderId="62" xfId="0" applyFont="1" applyFill="1" applyBorder="1" applyAlignment="1" applyProtection="1">
      <alignment horizontal="left" vertical="top" wrapText="1"/>
      <protection locked="0"/>
    </xf>
    <xf numFmtId="0" fontId="29" fillId="7" borderId="69" xfId="0" applyFont="1" applyFill="1" applyBorder="1" applyAlignment="1" applyProtection="1">
      <alignment horizontal="left" vertical="top" wrapText="1"/>
      <protection locked="0"/>
    </xf>
    <xf numFmtId="10" fontId="29" fillId="7" borderId="67" xfId="5" applyNumberFormat="1" applyFont="1" applyFill="1" applyBorder="1" applyAlignment="1" applyProtection="1">
      <alignment horizontal="left" vertical="top" wrapText="1"/>
      <protection locked="0"/>
    </xf>
    <xf numFmtId="10" fontId="29" fillId="7" borderId="70" xfId="5" applyNumberFormat="1" applyFont="1" applyFill="1" applyBorder="1" applyAlignment="1" applyProtection="1">
      <alignment horizontal="left" vertical="top" wrapText="1"/>
      <protection locked="0"/>
    </xf>
    <xf numFmtId="169" fontId="29" fillId="7" borderId="66" xfId="1" applyNumberFormat="1" applyFont="1" applyFill="1" applyBorder="1" applyAlignment="1" applyProtection="1">
      <alignment horizontal="left" vertical="top" wrapText="1"/>
      <protection locked="0"/>
    </xf>
    <xf numFmtId="169" fontId="29" fillId="7" borderId="67" xfId="1" applyNumberFormat="1" applyFont="1" applyFill="1" applyBorder="1" applyAlignment="1" applyProtection="1">
      <alignment horizontal="left" vertical="top" wrapText="1"/>
      <protection locked="0"/>
    </xf>
    <xf numFmtId="169" fontId="28" fillId="0" borderId="72" xfId="1" applyNumberFormat="1" applyFont="1" applyBorder="1" applyAlignment="1">
      <alignment horizontal="left" vertical="top" wrapText="1"/>
    </xf>
    <xf numFmtId="169" fontId="29" fillId="7" borderId="75" xfId="1" applyNumberFormat="1" applyFont="1" applyFill="1" applyBorder="1" applyAlignment="1" applyProtection="1">
      <alignment horizontal="left" vertical="top" wrapText="1"/>
      <protection locked="0"/>
    </xf>
    <xf numFmtId="169" fontId="29" fillId="7" borderId="76" xfId="1" applyNumberFormat="1" applyFont="1" applyFill="1" applyBorder="1" applyAlignment="1" applyProtection="1">
      <alignment horizontal="left" vertical="top" wrapText="1"/>
      <protection locked="0"/>
    </xf>
    <xf numFmtId="169" fontId="28" fillId="0" borderId="74" xfId="1" applyNumberFormat="1" applyFont="1" applyBorder="1" applyAlignment="1">
      <alignment horizontal="left" vertical="top" wrapText="1"/>
    </xf>
    <xf numFmtId="42" fontId="24" fillId="7" borderId="69" xfId="0" applyNumberFormat="1" applyFont="1" applyFill="1" applyBorder="1" applyAlignment="1" applyProtection="1">
      <alignment horizontal="center"/>
      <protection locked="0"/>
    </xf>
    <xf numFmtId="10" fontId="24" fillId="7" borderId="70" xfId="0" applyNumberFormat="1" applyFont="1" applyFill="1" applyBorder="1" applyProtection="1">
      <protection locked="0"/>
    </xf>
    <xf numFmtId="169" fontId="24" fillId="7" borderId="68" xfId="1" applyNumberFormat="1" applyFont="1" applyFill="1" applyBorder="1" applyProtection="1">
      <protection locked="0"/>
    </xf>
    <xf numFmtId="169" fontId="24" fillId="7" borderId="70" xfId="1" applyNumberFormat="1" applyFont="1" applyFill="1" applyBorder="1" applyProtection="1">
      <protection locked="0"/>
    </xf>
    <xf numFmtId="169" fontId="2" fillId="0" borderId="73" xfId="1" applyNumberFormat="1" applyFont="1" applyBorder="1"/>
    <xf numFmtId="0" fontId="28" fillId="8" borderId="0" xfId="0" applyFont="1" applyFill="1" applyBorder="1" applyAlignment="1"/>
    <xf numFmtId="0" fontId="27" fillId="8" borderId="0" xfId="0" applyFont="1" applyFill="1" applyBorder="1"/>
    <xf numFmtId="0" fontId="0" fillId="8" borderId="0" xfId="0" applyFill="1" applyBorder="1"/>
    <xf numFmtId="44" fontId="41" fillId="8" borderId="0" xfId="1" applyFont="1" applyFill="1" applyBorder="1" applyAlignment="1">
      <alignment horizontal="left"/>
    </xf>
    <xf numFmtId="0" fontId="28" fillId="8" borderId="0" xfId="0" applyFont="1" applyFill="1" applyBorder="1"/>
    <xf numFmtId="0" fontId="16" fillId="7" borderId="46" xfId="0" applyFont="1" applyFill="1" applyBorder="1" applyAlignment="1" applyProtection="1">
      <alignment vertical="center" wrapText="1"/>
      <protection locked="0"/>
    </xf>
    <xf numFmtId="0" fontId="6" fillId="7" borderId="54" xfId="0" applyFont="1" applyFill="1" applyBorder="1" applyAlignment="1" applyProtection="1">
      <alignment vertical="center" wrapText="1"/>
      <protection locked="0"/>
    </xf>
    <xf numFmtId="170" fontId="3" fillId="7" borderId="92" xfId="5" applyNumberFormat="1" applyFont="1" applyFill="1" applyBorder="1" applyAlignment="1" applyProtection="1">
      <alignment horizontal="center"/>
      <protection locked="0"/>
    </xf>
    <xf numFmtId="0" fontId="26" fillId="7" borderId="100" xfId="0" applyFont="1" applyFill="1" applyBorder="1" applyAlignment="1" applyProtection="1">
      <alignment horizontal="center" vertical="center" wrapText="1"/>
      <protection locked="0"/>
    </xf>
    <xf numFmtId="0" fontId="12" fillId="0" borderId="0" xfId="0" applyFont="1" applyProtection="1"/>
    <xf numFmtId="0" fontId="0" fillId="0" borderId="0" xfId="0" applyFont="1" applyProtection="1"/>
    <xf numFmtId="0" fontId="14" fillId="0" borderId="0" xfId="0" applyFont="1" applyProtection="1"/>
    <xf numFmtId="0" fontId="47" fillId="0" borderId="63" xfId="0" applyFont="1" applyBorder="1" applyProtection="1"/>
    <xf numFmtId="0" fontId="47" fillId="0" borderId="65" xfId="0" applyFont="1" applyBorder="1" applyProtection="1"/>
    <xf numFmtId="0" fontId="47" fillId="0" borderId="67" xfId="0" applyFont="1" applyBorder="1" applyProtection="1"/>
    <xf numFmtId="0" fontId="47" fillId="0" borderId="70" xfId="0" applyFont="1" applyBorder="1" applyProtection="1"/>
    <xf numFmtId="0" fontId="47" fillId="0" borderId="0" xfId="0" applyFont="1" applyBorder="1" applyAlignment="1" applyProtection="1">
      <alignment horizontal="left" vertical="center" wrapText="1"/>
    </xf>
    <xf numFmtId="0" fontId="0" fillId="0" borderId="0" xfId="0" applyBorder="1" applyAlignment="1" applyProtection="1">
      <alignment horizontal="left" vertical="center" wrapText="1"/>
    </xf>
    <xf numFmtId="0" fontId="47" fillId="0" borderId="0" xfId="0" applyFont="1" applyBorder="1" applyProtection="1"/>
    <xf numFmtId="0" fontId="12" fillId="0" borderId="63" xfId="0" applyFont="1" applyBorder="1" applyProtection="1"/>
    <xf numFmtId="0" fontId="12" fillId="0" borderId="65" xfId="0" applyFont="1" applyBorder="1" applyProtection="1"/>
    <xf numFmtId="0" fontId="12" fillId="0" borderId="67" xfId="0" applyFont="1" applyBorder="1" applyProtection="1"/>
    <xf numFmtId="0" fontId="12" fillId="0" borderId="70" xfId="0" applyFont="1" applyBorder="1" applyProtection="1"/>
    <xf numFmtId="0" fontId="6" fillId="0" borderId="0" xfId="0" applyFont="1" applyAlignment="1" applyProtection="1">
      <alignment vertical="center" wrapText="1"/>
    </xf>
    <xf numFmtId="0" fontId="44" fillId="0" borderId="0" xfId="0" applyFont="1" applyAlignment="1" applyProtection="1">
      <alignment horizontal="left" vertical="center"/>
    </xf>
    <xf numFmtId="0" fontId="0" fillId="0" borderId="0" xfId="0" applyAlignment="1" applyProtection="1">
      <alignment horizontal="left"/>
    </xf>
    <xf numFmtId="0" fontId="6" fillId="0" borderId="0" xfId="0" applyFont="1" applyAlignment="1" applyProtection="1">
      <alignment horizontal="left" vertical="center"/>
    </xf>
    <xf numFmtId="0" fontId="6" fillId="0" borderId="0" xfId="0" applyFont="1" applyAlignment="1" applyProtection="1">
      <alignment horizontal="left" vertical="center" wrapText="1"/>
    </xf>
    <xf numFmtId="0" fontId="2" fillId="0" borderId="0" xfId="0" applyFont="1" applyAlignment="1">
      <alignment horizontal="left" vertical="center" wrapText="1"/>
    </xf>
    <xf numFmtId="0" fontId="0" fillId="0" borderId="0" xfId="0"/>
    <xf numFmtId="9" fontId="25" fillId="0" borderId="0" xfId="0" applyNumberFormat="1" applyFont="1" applyBorder="1" applyAlignment="1">
      <alignment horizontal="right"/>
    </xf>
    <xf numFmtId="44" fontId="28" fillId="0" borderId="0" xfId="1" applyFont="1" applyBorder="1"/>
    <xf numFmtId="0" fontId="0" fillId="0" borderId="0" xfId="0"/>
    <xf numFmtId="0" fontId="28" fillId="0" borderId="68" xfId="0" applyFont="1" applyBorder="1" applyProtection="1">
      <protection locked="0"/>
    </xf>
    <xf numFmtId="0" fontId="28" fillId="0" borderId="66" xfId="0" applyFont="1" applyBorder="1" applyProtection="1">
      <protection locked="0"/>
    </xf>
    <xf numFmtId="0" fontId="24" fillId="7" borderId="68" xfId="0" applyFont="1" applyFill="1" applyBorder="1" applyAlignment="1" applyProtection="1">
      <alignment wrapText="1"/>
      <protection locked="0"/>
    </xf>
    <xf numFmtId="170" fontId="3" fillId="0" borderId="92" xfId="5" applyNumberFormat="1" applyFont="1" applyFill="1" applyBorder="1" applyAlignment="1" applyProtection="1">
      <alignment horizontal="center"/>
    </xf>
    <xf numFmtId="169" fontId="27" fillId="7" borderId="92" xfId="1" applyNumberFormat="1" applyFont="1" applyFill="1" applyBorder="1" applyAlignment="1" applyProtection="1">
      <alignment horizontal="left"/>
      <protection locked="0"/>
    </xf>
    <xf numFmtId="169" fontId="27" fillId="7" borderId="93" xfId="1" applyNumberFormat="1" applyFont="1" applyFill="1" applyBorder="1" applyAlignment="1" applyProtection="1">
      <alignment horizontal="left"/>
      <protection locked="0"/>
    </xf>
    <xf numFmtId="44" fontId="24" fillId="7" borderId="62" xfId="1" applyFont="1" applyFill="1" applyBorder="1" applyProtection="1">
      <protection locked="0"/>
    </xf>
    <xf numFmtId="44" fontId="24" fillId="7" borderId="69" xfId="1" applyFont="1" applyFill="1" applyBorder="1" applyProtection="1">
      <protection locked="0"/>
    </xf>
    <xf numFmtId="0" fontId="24" fillId="7" borderId="66" xfId="0" applyFont="1" applyFill="1" applyBorder="1" applyAlignment="1" applyProtection="1">
      <alignment wrapText="1"/>
      <protection locked="0"/>
    </xf>
    <xf numFmtId="0" fontId="27" fillId="7" borderId="66" xfId="0" applyFont="1" applyFill="1" applyBorder="1" applyAlignment="1" applyProtection="1">
      <alignment vertical="top" wrapText="1"/>
      <protection locked="0"/>
    </xf>
    <xf numFmtId="44" fontId="29" fillId="7" borderId="62" xfId="1" applyFont="1" applyFill="1" applyBorder="1" applyAlignment="1" applyProtection="1">
      <alignment vertical="top" wrapText="1"/>
      <protection locked="0"/>
    </xf>
    <xf numFmtId="0" fontId="29" fillId="7" borderId="67" xfId="0" applyFont="1" applyFill="1" applyBorder="1" applyAlignment="1" applyProtection="1">
      <alignment vertical="top" wrapText="1"/>
      <protection locked="0"/>
    </xf>
    <xf numFmtId="0" fontId="27" fillId="7" borderId="62" xfId="0" applyFont="1" applyFill="1" applyBorder="1" applyAlignment="1" applyProtection="1">
      <alignment vertical="top" wrapText="1"/>
      <protection locked="0"/>
    </xf>
    <xf numFmtId="44" fontId="29" fillId="7" borderId="89" xfId="1" applyFont="1" applyFill="1" applyBorder="1" applyAlignment="1" applyProtection="1">
      <alignment vertical="top" wrapText="1"/>
      <protection locked="0"/>
    </xf>
    <xf numFmtId="44" fontId="29" fillId="7" borderId="90" xfId="1" applyFont="1" applyFill="1" applyBorder="1" applyAlignment="1" applyProtection="1">
      <alignment vertical="top" wrapText="1"/>
      <protection locked="0"/>
    </xf>
    <xf numFmtId="44" fontId="2" fillId="7" borderId="89" xfId="1" applyFont="1" applyFill="1" applyBorder="1" applyProtection="1">
      <protection locked="0"/>
    </xf>
    <xf numFmtId="44" fontId="2" fillId="7" borderId="90" xfId="1" applyFont="1" applyFill="1" applyBorder="1" applyProtection="1">
      <protection locked="0"/>
    </xf>
    <xf numFmtId="44" fontId="29" fillId="7" borderId="62" xfId="1" applyFont="1" applyFill="1" applyBorder="1" applyAlignment="1" applyProtection="1">
      <alignment horizontal="left" vertical="top" wrapText="1"/>
      <protection locked="0"/>
    </xf>
    <xf numFmtId="44" fontId="29" fillId="7" borderId="69" xfId="1" applyFont="1" applyFill="1" applyBorder="1" applyAlignment="1" applyProtection="1">
      <alignment horizontal="left" vertical="top" wrapText="1"/>
      <protection locked="0"/>
    </xf>
    <xf numFmtId="170" fontId="3" fillId="0" borderId="92" xfId="5" applyNumberFormat="1" applyFont="1" applyBorder="1" applyAlignment="1" applyProtection="1">
      <alignment horizontal="center"/>
      <protection locked="0"/>
    </xf>
    <xf numFmtId="0" fontId="31" fillId="0" borderId="0" xfId="0" applyFont="1" applyBorder="1" applyAlignment="1">
      <alignment horizontal="center" vertical="center"/>
    </xf>
    <xf numFmtId="0" fontId="49" fillId="0" borderId="0" xfId="0" applyFont="1" applyBorder="1" applyAlignment="1">
      <alignment horizontal="center" vertical="center" wrapText="1"/>
    </xf>
    <xf numFmtId="0" fontId="44" fillId="0" borderId="0" xfId="0" applyFont="1" applyBorder="1" applyAlignment="1">
      <alignment horizontal="center" vertical="center" wrapText="1"/>
    </xf>
    <xf numFmtId="0" fontId="6" fillId="0" borderId="0" xfId="0" applyFont="1" applyBorder="1" applyAlignment="1">
      <alignment horizontal="left" vertical="center" wrapText="1"/>
    </xf>
    <xf numFmtId="0" fontId="49" fillId="0" borderId="0" xfId="0" applyFont="1" applyBorder="1" applyAlignment="1">
      <alignment horizontal="center" vertical="top" wrapText="1"/>
    </xf>
    <xf numFmtId="0" fontId="6" fillId="0" borderId="0" xfId="0" applyFont="1" applyBorder="1" applyAlignment="1">
      <alignment horizontal="center" vertical="center" wrapText="1"/>
    </xf>
    <xf numFmtId="0" fontId="16" fillId="0" borderId="0" xfId="0" applyFont="1" applyBorder="1" applyAlignment="1">
      <alignment horizontal="left" vertical="center" wrapText="1"/>
    </xf>
    <xf numFmtId="0" fontId="44" fillId="0" borderId="0" xfId="0" applyFont="1" applyBorder="1" applyAlignment="1">
      <alignment horizontal="left" vertical="center" wrapText="1" indent="2"/>
    </xf>
    <xf numFmtId="0" fontId="15" fillId="0" borderId="0" xfId="0" applyFont="1" applyBorder="1" applyAlignment="1">
      <alignment horizontal="left" vertical="center" wrapText="1"/>
    </xf>
    <xf numFmtId="0" fontId="44" fillId="0" borderId="0" xfId="0" applyFont="1" applyBorder="1" applyAlignment="1">
      <alignment horizontal="left" vertical="center" wrapText="1"/>
    </xf>
    <xf numFmtId="0" fontId="16" fillId="0" borderId="0" xfId="0" applyFont="1" applyBorder="1" applyAlignment="1">
      <alignment horizontal="center" vertical="center"/>
    </xf>
    <xf numFmtId="0" fontId="3" fillId="0" borderId="7" xfId="0" applyFont="1" applyBorder="1" applyAlignment="1" applyProtection="1">
      <alignment horizontal="left" vertical="center"/>
    </xf>
    <xf numFmtId="0" fontId="3" fillId="0" borderId="9" xfId="0" applyFont="1" applyBorder="1" applyAlignment="1" applyProtection="1">
      <alignment horizontal="left" vertical="center"/>
    </xf>
    <xf numFmtId="0" fontId="3" fillId="3" borderId="29" xfId="0" applyFont="1" applyFill="1" applyBorder="1" applyAlignment="1" applyProtection="1">
      <alignment horizontal="center" vertical="center" wrapText="1"/>
    </xf>
    <xf numFmtId="0" fontId="3" fillId="3" borderId="41" xfId="0" applyFont="1" applyFill="1" applyBorder="1" applyAlignment="1" applyProtection="1">
      <alignment horizontal="center" vertical="center" wrapText="1"/>
    </xf>
    <xf numFmtId="0" fontId="16" fillId="7" borderId="7" xfId="0" applyFont="1" applyFill="1" applyBorder="1" applyAlignment="1" applyProtection="1">
      <alignment horizontal="left" vertical="center" wrapText="1"/>
      <protection locked="0"/>
    </xf>
    <xf numFmtId="0" fontId="16" fillId="7" borderId="9" xfId="0" applyFont="1" applyFill="1" applyBorder="1" applyAlignment="1" applyProtection="1">
      <alignment horizontal="left" vertical="center" wrapText="1"/>
      <protection locked="0"/>
    </xf>
    <xf numFmtId="0" fontId="16" fillId="7" borderId="7" xfId="0" applyFont="1" applyFill="1" applyBorder="1" applyAlignment="1" applyProtection="1">
      <alignment vertical="center" wrapText="1"/>
      <protection locked="0"/>
    </xf>
    <xf numFmtId="0" fontId="16" fillId="7" borderId="9" xfId="0" applyFont="1" applyFill="1" applyBorder="1" applyAlignment="1" applyProtection="1">
      <alignment vertical="center" wrapText="1"/>
      <protection locked="0"/>
    </xf>
    <xf numFmtId="0" fontId="16" fillId="7" borderId="25" xfId="0" applyFont="1" applyFill="1" applyBorder="1" applyAlignment="1" applyProtection="1">
      <alignment horizontal="left" vertical="top"/>
      <protection locked="0"/>
    </xf>
    <xf numFmtId="0" fontId="3" fillId="3" borderId="7"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3" fillId="3" borderId="25" xfId="0" applyFont="1" applyFill="1" applyBorder="1" applyAlignment="1" applyProtection="1">
      <alignment horizontal="center" vertical="center" wrapText="1"/>
    </xf>
    <xf numFmtId="0" fontId="16" fillId="3" borderId="33" xfId="0" applyFont="1" applyFill="1" applyBorder="1" applyAlignment="1" applyProtection="1">
      <alignment horizontal="left" vertical="center" wrapText="1"/>
    </xf>
    <xf numFmtId="0" fontId="16" fillId="3" borderId="22" xfId="0" applyFont="1" applyFill="1" applyBorder="1" applyAlignment="1" applyProtection="1">
      <alignment horizontal="left" vertical="center" wrapText="1"/>
    </xf>
    <xf numFmtId="0" fontId="18" fillId="0" borderId="7" xfId="0" applyFont="1" applyBorder="1" applyAlignment="1" applyProtection="1">
      <alignment horizontal="left" vertical="center" wrapText="1"/>
    </xf>
    <xf numFmtId="0" fontId="18" fillId="0" borderId="8" xfId="0" applyFont="1" applyBorder="1" applyAlignment="1" applyProtection="1">
      <alignment horizontal="left" vertical="center" wrapText="1"/>
    </xf>
    <xf numFmtId="0" fontId="18" fillId="0" borderId="9" xfId="0" applyFont="1" applyBorder="1" applyAlignment="1" applyProtection="1">
      <alignment horizontal="left" vertical="center" wrapText="1"/>
    </xf>
    <xf numFmtId="0" fontId="13" fillId="0" borderId="7"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1" xfId="0" applyFont="1" applyBorder="1" applyAlignment="1" applyProtection="1">
      <alignment horizontal="center" vertical="center" wrapText="1"/>
    </xf>
    <xf numFmtId="0" fontId="13" fillId="0" borderId="18"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6" fillId="7" borderId="31" xfId="3" applyFont="1" applyFill="1" applyBorder="1" applyAlignment="1" applyProtection="1">
      <alignment horizontal="left" vertical="center" wrapText="1" indent="3"/>
      <protection locked="0"/>
    </xf>
    <xf numFmtId="0" fontId="6" fillId="7" borderId="17" xfId="3" applyFont="1" applyFill="1" applyBorder="1" applyAlignment="1" applyProtection="1">
      <alignment horizontal="left" vertical="center" wrapText="1" indent="3"/>
      <protection locked="0"/>
    </xf>
    <xf numFmtId="0" fontId="6" fillId="3" borderId="34" xfId="0" applyFont="1" applyFill="1" applyBorder="1" applyAlignment="1" applyProtection="1">
      <alignment horizontal="left" wrapText="1" indent="1"/>
    </xf>
    <xf numFmtId="0" fontId="6" fillId="3" borderId="21" xfId="0" applyFont="1" applyFill="1" applyBorder="1" applyAlignment="1" applyProtection="1">
      <alignment horizontal="left" wrapText="1" indent="1"/>
    </xf>
    <xf numFmtId="0" fontId="6" fillId="3" borderId="1" xfId="0" applyFont="1" applyFill="1" applyBorder="1" applyAlignment="1" applyProtection="1">
      <alignment horizontal="center" vertical="center" wrapText="1"/>
    </xf>
    <xf numFmtId="0" fontId="6" fillId="3" borderId="41" xfId="0" applyFont="1" applyFill="1" applyBorder="1" applyAlignment="1" applyProtection="1">
      <alignment horizontal="center" vertical="center" wrapText="1"/>
    </xf>
    <xf numFmtId="0" fontId="42" fillId="0" borderId="0" xfId="0" applyFont="1" applyAlignment="1">
      <alignment horizontal="left"/>
    </xf>
    <xf numFmtId="0" fontId="17" fillId="0" borderId="16" xfId="0" applyFont="1" applyBorder="1" applyAlignment="1">
      <alignment horizontal="left" vertical="top" wrapText="1" indent="3"/>
    </xf>
    <xf numFmtId="0" fontId="17" fillId="0" borderId="17" xfId="0" applyFont="1" applyBorder="1" applyAlignment="1">
      <alignment horizontal="left" vertical="top" wrapText="1" indent="3"/>
    </xf>
    <xf numFmtId="0" fontId="6" fillId="0" borderId="0" xfId="0" applyFont="1" applyAlignment="1">
      <alignment horizontal="left"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2" fillId="0" borderId="0" xfId="0" applyFont="1" applyBorder="1" applyAlignment="1">
      <alignment horizontal="center" vertical="center"/>
    </xf>
    <xf numFmtId="0" fontId="17" fillId="0" borderId="0" xfId="0" applyFont="1" applyBorder="1" applyAlignment="1">
      <alignment horizontal="left" vertical="top" wrapText="1" indent="3"/>
    </xf>
    <xf numFmtId="0" fontId="17" fillId="0" borderId="14" xfId="0" applyFont="1" applyBorder="1" applyAlignment="1">
      <alignment horizontal="left" vertical="top" wrapText="1" indent="3"/>
    </xf>
    <xf numFmtId="0" fontId="2" fillId="0" borderId="0" xfId="0" applyFont="1" applyBorder="1" applyAlignment="1">
      <alignment horizontal="left" vertical="center" wrapText="1"/>
    </xf>
    <xf numFmtId="0" fontId="2" fillId="0" borderId="0" xfId="0" applyFont="1" applyBorder="1" applyAlignment="1">
      <alignment horizontal="left" wrapText="1"/>
    </xf>
    <xf numFmtId="0" fontId="6" fillId="0" borderId="14" xfId="0" applyFont="1" applyBorder="1" applyAlignment="1">
      <alignment horizontal="left" vertical="center" wrapText="1"/>
    </xf>
    <xf numFmtId="0" fontId="48" fillId="0" borderId="16" xfId="0" applyFont="1" applyBorder="1" applyAlignment="1">
      <alignment horizontal="left" vertical="top" wrapText="1" indent="3"/>
    </xf>
    <xf numFmtId="0" fontId="48" fillId="0" borderId="17" xfId="0" applyFont="1" applyBorder="1" applyAlignment="1">
      <alignment horizontal="left" vertical="top" wrapText="1" indent="3"/>
    </xf>
    <xf numFmtId="0" fontId="16" fillId="0" borderId="0" xfId="0" applyFont="1" applyAlignment="1">
      <alignment horizontal="left" vertical="center" wrapText="1"/>
    </xf>
    <xf numFmtId="0" fontId="6" fillId="0" borderId="0" xfId="0" applyFont="1" applyBorder="1" applyAlignment="1">
      <alignment vertical="center" wrapText="1"/>
    </xf>
    <xf numFmtId="0" fontId="17" fillId="0" borderId="0" xfId="0" applyFont="1" applyBorder="1" applyAlignment="1">
      <alignment horizontal="left" vertical="center" wrapText="1"/>
    </xf>
    <xf numFmtId="0" fontId="6" fillId="0" borderId="6" xfId="0" applyFont="1" applyBorder="1" applyAlignment="1">
      <alignment horizontal="right" vertical="center" wrapText="1"/>
    </xf>
    <xf numFmtId="0" fontId="6" fillId="0" borderId="0" xfId="0" applyFont="1" applyBorder="1" applyAlignment="1">
      <alignment horizontal="right" vertical="center" wrapText="1"/>
    </xf>
    <xf numFmtId="0" fontId="6" fillId="0" borderId="58"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Border="1" applyAlignment="1">
      <alignment horizontal="left" vertical="center"/>
    </xf>
    <xf numFmtId="0" fontId="6" fillId="0" borderId="14" xfId="0" applyFont="1" applyBorder="1" applyAlignment="1">
      <alignment horizontal="left" vertical="center"/>
    </xf>
    <xf numFmtId="0" fontId="6" fillId="0" borderId="0" xfId="0" applyFont="1" applyBorder="1" applyAlignment="1">
      <alignment horizontal="left"/>
    </xf>
    <xf numFmtId="0" fontId="6" fillId="0" borderId="14" xfId="0" applyFont="1" applyBorder="1" applyAlignment="1">
      <alignment horizontal="left"/>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6" fillId="0" borderId="1" xfId="0" applyFont="1" applyBorder="1" applyAlignment="1">
      <alignment horizontal="left" vertical="center" wrapText="1"/>
    </xf>
    <xf numFmtId="0" fontId="6" fillId="0" borderId="18" xfId="0" applyFont="1" applyBorder="1" applyAlignment="1">
      <alignment horizontal="left" vertical="center" wrapText="1"/>
    </xf>
    <xf numFmtId="0" fontId="6" fillId="0" borderId="2" xfId="0" applyFont="1" applyBorder="1" applyAlignment="1">
      <alignment horizontal="left" vertical="center" wrapText="1"/>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xf>
    <xf numFmtId="0" fontId="6" fillId="0" borderId="0" xfId="0" applyFont="1" applyBorder="1" applyAlignment="1">
      <alignment horizontal="center"/>
    </xf>
    <xf numFmtId="0" fontId="6" fillId="0" borderId="16" xfId="0" applyFont="1" applyBorder="1" applyAlignment="1">
      <alignment horizontal="center"/>
    </xf>
    <xf numFmtId="0" fontId="6" fillId="0" borderId="24" xfId="0" applyFont="1" applyBorder="1" applyAlignment="1">
      <alignment horizontal="left" vertical="center"/>
    </xf>
    <xf numFmtId="0" fontId="6" fillId="0" borderId="19" xfId="0" applyFont="1" applyBorder="1" applyAlignment="1">
      <alignment horizontal="left" vertical="center"/>
    </xf>
    <xf numFmtId="0" fontId="3" fillId="0" borderId="7" xfId="0" applyFont="1" applyFill="1" applyBorder="1" applyAlignment="1" applyProtection="1">
      <alignment horizontal="left" vertical="top" wrapText="1"/>
    </xf>
    <xf numFmtId="0" fontId="3" fillId="0" borderId="9" xfId="0" applyFont="1" applyFill="1" applyBorder="1" applyAlignment="1" applyProtection="1">
      <alignment horizontal="left" vertical="top" wrapText="1"/>
    </xf>
    <xf numFmtId="0" fontId="3" fillId="3" borderId="7"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18" fillId="0" borderId="1" xfId="0" applyFont="1" applyBorder="1" applyAlignment="1" applyProtection="1">
      <alignment horizontal="left" vertical="center" wrapText="1"/>
    </xf>
    <xf numFmtId="0" fontId="18" fillId="0" borderId="18" xfId="0" applyFont="1" applyBorder="1" applyAlignment="1" applyProtection="1">
      <alignment horizontal="left" vertical="center" wrapText="1"/>
    </xf>
    <xf numFmtId="0" fontId="18" fillId="0" borderId="2" xfId="0" applyFont="1" applyBorder="1" applyAlignment="1" applyProtection="1">
      <alignment horizontal="left" vertical="center" wrapText="1"/>
    </xf>
    <xf numFmtId="43" fontId="16" fillId="3" borderId="33" xfId="0" applyNumberFormat="1" applyFont="1" applyFill="1" applyBorder="1" applyAlignment="1" applyProtection="1">
      <alignment horizontal="left" vertical="center" wrapText="1"/>
    </xf>
    <xf numFmtId="43" fontId="16" fillId="3" borderId="22" xfId="0" applyNumberFormat="1" applyFont="1" applyFill="1" applyBorder="1" applyAlignment="1" applyProtection="1">
      <alignment horizontal="left" vertical="center" wrapText="1"/>
    </xf>
    <xf numFmtId="43" fontId="6" fillId="3" borderId="27" xfId="0" applyNumberFormat="1" applyFont="1" applyFill="1" applyBorder="1" applyAlignment="1" applyProtection="1">
      <alignment horizontal="left" wrapText="1" indent="2"/>
    </xf>
    <xf numFmtId="43" fontId="6" fillId="3" borderId="19" xfId="0" applyNumberFormat="1" applyFont="1" applyFill="1" applyBorder="1" applyAlignment="1" applyProtection="1">
      <alignment horizontal="left" wrapText="1" indent="2"/>
    </xf>
    <xf numFmtId="43" fontId="6" fillId="3" borderId="30" xfId="0" applyNumberFormat="1" applyFont="1" applyFill="1" applyBorder="1" applyAlignment="1" applyProtection="1">
      <alignment horizontal="left" wrapText="1" indent="1"/>
    </xf>
    <xf numFmtId="43" fontId="6" fillId="3" borderId="20" xfId="0" applyNumberFormat="1" applyFont="1" applyFill="1" applyBorder="1" applyAlignment="1" applyProtection="1">
      <alignment horizontal="left" wrapText="1" indent="1"/>
    </xf>
    <xf numFmtId="0" fontId="6" fillId="3" borderId="27" xfId="0" applyNumberFormat="1" applyFont="1" applyFill="1" applyBorder="1" applyAlignment="1" applyProtection="1">
      <alignment horizontal="left" wrapText="1" indent="1"/>
    </xf>
    <xf numFmtId="0" fontId="6" fillId="3" borderId="19" xfId="0" applyNumberFormat="1" applyFont="1" applyFill="1" applyBorder="1" applyAlignment="1" applyProtection="1">
      <alignment horizontal="left" wrapText="1" indent="1"/>
    </xf>
    <xf numFmtId="43" fontId="3" fillId="3" borderId="29" xfId="0" applyNumberFormat="1" applyFont="1" applyFill="1" applyBorder="1" applyAlignment="1" applyProtection="1">
      <alignment horizontal="center" vertical="center" wrapText="1"/>
    </xf>
    <xf numFmtId="43" fontId="3" fillId="3" borderId="41" xfId="0" applyNumberFormat="1" applyFont="1" applyFill="1" applyBorder="1" applyAlignment="1" applyProtection="1">
      <alignment horizontal="center" vertical="center" wrapText="1"/>
    </xf>
    <xf numFmtId="43" fontId="22" fillId="0" borderId="33" xfId="0" applyNumberFormat="1" applyFont="1" applyBorder="1" applyAlignment="1" applyProtection="1">
      <alignment horizontal="right" vertical="center" wrapText="1"/>
    </xf>
    <xf numFmtId="43" fontId="22" fillId="0" borderId="22" xfId="0" applyNumberFormat="1" applyFont="1" applyBorder="1" applyAlignment="1" applyProtection="1">
      <alignment horizontal="right" vertical="center" wrapText="1"/>
    </xf>
    <xf numFmtId="43" fontId="13" fillId="0" borderId="1" xfId="0" applyNumberFormat="1" applyFont="1" applyBorder="1" applyAlignment="1" applyProtection="1">
      <alignment horizontal="center" vertical="center" wrapText="1"/>
    </xf>
    <xf numFmtId="43" fontId="13" fillId="0" borderId="18" xfId="0" applyNumberFormat="1" applyFont="1" applyBorder="1" applyAlignment="1" applyProtection="1">
      <alignment horizontal="center" vertical="center" wrapText="1"/>
    </xf>
    <xf numFmtId="43" fontId="13" fillId="0" borderId="2" xfId="0" applyNumberFormat="1" applyFont="1" applyBorder="1" applyAlignment="1" applyProtection="1">
      <alignment horizontal="center" vertical="center" wrapText="1"/>
    </xf>
    <xf numFmtId="43" fontId="13" fillId="0" borderId="3" xfId="0" applyNumberFormat="1" applyFont="1" applyBorder="1" applyAlignment="1" applyProtection="1">
      <alignment horizontal="center" vertical="center" wrapText="1"/>
    </xf>
    <xf numFmtId="43" fontId="13" fillId="0" borderId="4" xfId="0" applyNumberFormat="1" applyFont="1" applyBorder="1" applyAlignment="1" applyProtection="1">
      <alignment horizontal="center" vertical="center" wrapText="1"/>
    </xf>
    <xf numFmtId="43" fontId="13" fillId="0" borderId="5" xfId="0" applyNumberFormat="1" applyFont="1" applyBorder="1" applyAlignment="1" applyProtection="1">
      <alignment horizontal="center" vertical="center" wrapText="1"/>
    </xf>
    <xf numFmtId="0" fontId="3" fillId="0" borderId="0" xfId="0" applyFont="1" applyAlignment="1">
      <alignment horizontal="left" vertical="center" wrapText="1"/>
    </xf>
    <xf numFmtId="0" fontId="3" fillId="3" borderId="7" xfId="0" applyFont="1" applyFill="1" applyBorder="1" applyAlignment="1" applyProtection="1">
      <alignment horizontal="left" vertical="top" wrapText="1"/>
    </xf>
    <xf numFmtId="0" fontId="3" fillId="3" borderId="9" xfId="0" applyFont="1" applyFill="1" applyBorder="1" applyAlignment="1" applyProtection="1">
      <alignment horizontal="left" vertical="top" wrapText="1"/>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2" fillId="0" borderId="0" xfId="0" applyFont="1" applyAlignment="1">
      <alignment horizontal="left" vertical="center" wrapText="1"/>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6" fillId="0" borderId="0" xfId="0" applyFont="1"/>
    <xf numFmtId="0" fontId="0" fillId="0" borderId="0" xfId="0"/>
    <xf numFmtId="0" fontId="23" fillId="0" borderId="0" xfId="0" applyFont="1" applyAlignment="1">
      <alignment horizontal="left" vertical="center" wrapText="1"/>
    </xf>
    <xf numFmtId="0" fontId="9" fillId="0" borderId="0" xfId="0" applyFont="1" applyAlignment="1">
      <alignment horizontal="center" vertical="center" wrapText="1"/>
    </xf>
    <xf numFmtId="0" fontId="6" fillId="7" borderId="55" xfId="0" applyFont="1" applyFill="1" applyBorder="1" applyAlignment="1" applyProtection="1">
      <alignment vertical="center" wrapText="1"/>
      <protection locked="0"/>
    </xf>
    <xf numFmtId="0" fontId="6" fillId="7" borderId="56" xfId="0" applyFont="1" applyFill="1" applyBorder="1" applyAlignment="1" applyProtection="1">
      <alignment vertical="center" wrapText="1"/>
      <protection locked="0"/>
    </xf>
    <xf numFmtId="0" fontId="6" fillId="7" borderId="57" xfId="0" applyFont="1" applyFill="1" applyBorder="1" applyAlignment="1" applyProtection="1">
      <alignment vertical="center" wrapText="1"/>
      <protection locked="0"/>
    </xf>
    <xf numFmtId="0" fontId="16" fillId="0" borderId="0" xfId="0" applyFont="1" applyAlignment="1" applyProtection="1">
      <alignment horizontal="left" vertical="center"/>
    </xf>
    <xf numFmtId="0" fontId="22" fillId="0" borderId="0" xfId="0" applyFont="1" applyAlignment="1" applyProtection="1">
      <alignment horizontal="left" vertical="center"/>
    </xf>
    <xf numFmtId="0" fontId="6" fillId="0" borderId="53" xfId="0" applyFont="1" applyBorder="1" applyAlignment="1" applyProtection="1">
      <alignment horizontal="left" vertical="center" wrapText="1"/>
    </xf>
    <xf numFmtId="0" fontId="16" fillId="7" borderId="48" xfId="0" applyFont="1" applyFill="1" applyBorder="1" applyAlignment="1" applyProtection="1">
      <alignment horizontal="left" vertical="top" wrapText="1"/>
      <protection locked="0"/>
    </xf>
    <xf numFmtId="0" fontId="16" fillId="7" borderId="49" xfId="0" applyFont="1" applyFill="1" applyBorder="1" applyAlignment="1" applyProtection="1">
      <alignment horizontal="left" vertical="top" wrapText="1"/>
      <protection locked="0"/>
    </xf>
    <xf numFmtId="0" fontId="16" fillId="7" borderId="50" xfId="0" applyFont="1" applyFill="1" applyBorder="1" applyAlignment="1" applyProtection="1">
      <alignment horizontal="left" vertical="top" wrapText="1"/>
      <protection locked="0"/>
    </xf>
    <xf numFmtId="0" fontId="16" fillId="7" borderId="47" xfId="0" applyFont="1" applyFill="1" applyBorder="1" applyAlignment="1" applyProtection="1">
      <alignment horizontal="left" vertical="top" wrapText="1"/>
      <protection locked="0"/>
    </xf>
    <xf numFmtId="0" fontId="16" fillId="7" borderId="0" xfId="0" applyFont="1" applyFill="1" applyBorder="1" applyAlignment="1" applyProtection="1">
      <alignment horizontal="left" vertical="top" wrapText="1"/>
      <protection locked="0"/>
    </xf>
    <xf numFmtId="0" fontId="16" fillId="7" borderId="51" xfId="0" applyFont="1" applyFill="1" applyBorder="1" applyAlignment="1" applyProtection="1">
      <alignment horizontal="left" vertical="top" wrapText="1"/>
      <protection locked="0"/>
    </xf>
    <xf numFmtId="0" fontId="16" fillId="7" borderId="52" xfId="0" applyFont="1" applyFill="1" applyBorder="1" applyAlignment="1" applyProtection="1">
      <alignment horizontal="left" vertical="top" wrapText="1"/>
      <protection locked="0"/>
    </xf>
    <xf numFmtId="0" fontId="16" fillId="7" borderId="53" xfId="0" applyFont="1" applyFill="1" applyBorder="1" applyAlignment="1" applyProtection="1">
      <alignment horizontal="left" vertical="top" wrapText="1"/>
      <protection locked="0"/>
    </xf>
    <xf numFmtId="0" fontId="16" fillId="7" borderId="54" xfId="0" applyFont="1" applyFill="1" applyBorder="1" applyAlignment="1" applyProtection="1">
      <alignment horizontal="left" vertical="top" wrapText="1"/>
      <protection locked="0"/>
    </xf>
    <xf numFmtId="0" fontId="6" fillId="7" borderId="47" xfId="0" applyFont="1" applyFill="1" applyBorder="1" applyAlignment="1" applyProtection="1">
      <alignment vertical="center" wrapText="1"/>
      <protection locked="0"/>
    </xf>
    <xf numFmtId="0" fontId="6" fillId="7" borderId="0" xfId="0" applyFont="1" applyFill="1" applyBorder="1" applyAlignment="1" applyProtection="1">
      <alignment vertical="center" wrapText="1"/>
      <protection locked="0"/>
    </xf>
    <xf numFmtId="0" fontId="6" fillId="7" borderId="51" xfId="0" applyFont="1" applyFill="1" applyBorder="1" applyAlignment="1" applyProtection="1">
      <alignment vertical="center" wrapText="1"/>
      <protection locked="0"/>
    </xf>
    <xf numFmtId="0" fontId="6" fillId="0" borderId="47" xfId="0" applyFont="1" applyBorder="1" applyAlignment="1" applyProtection="1">
      <alignment vertical="center" wrapText="1"/>
      <protection locked="0"/>
    </xf>
    <xf numFmtId="0" fontId="6" fillId="0" borderId="0" xfId="0" applyFont="1" applyBorder="1" applyAlignment="1" applyProtection="1">
      <alignment vertical="center" wrapText="1"/>
      <protection locked="0"/>
    </xf>
    <xf numFmtId="0" fontId="6" fillId="0" borderId="51" xfId="0" applyFont="1" applyBorder="1" applyAlignment="1" applyProtection="1">
      <alignment vertical="center" wrapText="1"/>
      <protection locked="0"/>
    </xf>
    <xf numFmtId="0" fontId="6" fillId="0" borderId="47" xfId="0" applyFont="1" applyBorder="1" applyAlignment="1" applyProtection="1">
      <alignment vertical="top" wrapText="1"/>
      <protection locked="0"/>
    </xf>
    <xf numFmtId="0" fontId="6" fillId="0" borderId="0" xfId="0" applyFont="1" applyBorder="1" applyAlignment="1" applyProtection="1">
      <alignment vertical="top" wrapText="1"/>
      <protection locked="0"/>
    </xf>
    <xf numFmtId="0" fontId="6" fillId="0" borderId="51" xfId="0" applyFont="1" applyBorder="1" applyAlignment="1" applyProtection="1">
      <alignment vertical="top" wrapText="1"/>
      <protection locked="0"/>
    </xf>
    <xf numFmtId="0" fontId="6" fillId="7" borderId="52" xfId="0" applyFont="1" applyFill="1" applyBorder="1" applyAlignment="1" applyProtection="1">
      <alignment vertical="center" wrapText="1"/>
      <protection locked="0"/>
    </xf>
    <xf numFmtId="0" fontId="6" fillId="7" borderId="53" xfId="0" applyFont="1" applyFill="1" applyBorder="1" applyAlignment="1" applyProtection="1">
      <alignment vertical="center" wrapText="1"/>
      <protection locked="0"/>
    </xf>
    <xf numFmtId="0" fontId="6" fillId="7" borderId="54" xfId="0" applyFont="1" applyFill="1" applyBorder="1" applyAlignment="1" applyProtection="1">
      <alignment vertical="center" wrapText="1"/>
      <protection locked="0"/>
    </xf>
    <xf numFmtId="0" fontId="16" fillId="0" borderId="55" xfId="0" applyFont="1" applyBorder="1" applyAlignment="1" applyProtection="1">
      <alignment vertical="center" wrapText="1"/>
    </xf>
    <xf numFmtId="0" fontId="16" fillId="0" borderId="56" xfId="0" applyFont="1" applyBorder="1" applyAlignment="1" applyProtection="1">
      <alignment vertical="center" wrapText="1"/>
    </xf>
    <xf numFmtId="0" fontId="16" fillId="0" borderId="57" xfId="0" applyFont="1" applyBorder="1" applyAlignment="1" applyProtection="1">
      <alignment vertical="center" wrapText="1"/>
    </xf>
    <xf numFmtId="0" fontId="16" fillId="0" borderId="48" xfId="0" applyFont="1" applyBorder="1" applyAlignment="1" applyProtection="1">
      <alignment horizontal="justify" vertical="center" wrapText="1"/>
    </xf>
    <xf numFmtId="0" fontId="16" fillId="0" borderId="49" xfId="0" applyFont="1" applyBorder="1" applyAlignment="1" applyProtection="1">
      <alignment horizontal="justify" vertical="center" wrapText="1"/>
    </xf>
    <xf numFmtId="0" fontId="16" fillId="0" borderId="50" xfId="0" applyFont="1" applyBorder="1" applyAlignment="1" applyProtection="1">
      <alignment horizontal="justify" vertical="center" wrapText="1"/>
    </xf>
    <xf numFmtId="0" fontId="6" fillId="0" borderId="47" xfId="0" applyFont="1" applyBorder="1" applyAlignment="1" applyProtection="1">
      <alignment vertical="center" wrapText="1"/>
    </xf>
    <xf numFmtId="0" fontId="6" fillId="0" borderId="0" xfId="0" applyFont="1" applyBorder="1" applyAlignment="1" applyProtection="1">
      <alignment vertical="center" wrapText="1"/>
    </xf>
    <xf numFmtId="0" fontId="6" fillId="0" borderId="51" xfId="0" applyFont="1" applyBorder="1" applyAlignment="1" applyProtection="1">
      <alignment vertical="center" wrapText="1"/>
    </xf>
    <xf numFmtId="0" fontId="6" fillId="0" borderId="47" xfId="0" applyFont="1" applyBorder="1" applyAlignment="1" applyProtection="1">
      <alignment vertical="top" wrapText="1"/>
    </xf>
    <xf numFmtId="0" fontId="6" fillId="0" borderId="0" xfId="0" applyFont="1" applyBorder="1" applyAlignment="1" applyProtection="1">
      <alignment vertical="top" wrapText="1"/>
    </xf>
    <xf numFmtId="0" fontId="6" fillId="0" borderId="51" xfId="0" applyFont="1" applyBorder="1" applyAlignment="1" applyProtection="1">
      <alignment vertical="top" wrapText="1"/>
    </xf>
    <xf numFmtId="0" fontId="16" fillId="7" borderId="55" xfId="0" applyFont="1" applyFill="1" applyBorder="1" applyAlignment="1" applyProtection="1">
      <alignment vertical="center" wrapText="1"/>
      <protection locked="0"/>
    </xf>
    <xf numFmtId="0" fontId="16" fillId="7" borderId="56" xfId="0" applyFont="1" applyFill="1" applyBorder="1" applyAlignment="1" applyProtection="1">
      <alignment vertical="center" wrapText="1"/>
      <protection locked="0"/>
    </xf>
    <xf numFmtId="0" fontId="16" fillId="7" borderId="57" xfId="0" applyFont="1" applyFill="1" applyBorder="1" applyAlignment="1" applyProtection="1">
      <alignment vertical="center" wrapText="1"/>
      <protection locked="0"/>
    </xf>
    <xf numFmtId="0" fontId="16" fillId="7" borderId="48" xfId="0" applyFont="1" applyFill="1" applyBorder="1" applyAlignment="1" applyProtection="1">
      <alignment vertical="center" wrapText="1"/>
      <protection locked="0"/>
    </xf>
    <xf numFmtId="0" fontId="16" fillId="7" borderId="50" xfId="0" applyFont="1" applyFill="1" applyBorder="1" applyAlignment="1" applyProtection="1">
      <alignment vertical="center" wrapText="1"/>
      <protection locked="0"/>
    </xf>
    <xf numFmtId="0" fontId="16" fillId="7" borderId="52" xfId="0" applyFont="1" applyFill="1" applyBorder="1" applyAlignment="1" applyProtection="1">
      <alignment vertical="center" wrapText="1"/>
      <protection locked="0"/>
    </xf>
    <xf numFmtId="0" fontId="16" fillId="7" borderId="54" xfId="0" applyFont="1" applyFill="1" applyBorder="1" applyAlignment="1" applyProtection="1">
      <alignment vertical="center" wrapText="1"/>
      <protection locked="0"/>
    </xf>
    <xf numFmtId="0" fontId="16" fillId="7" borderId="48" xfId="0" applyFont="1" applyFill="1" applyBorder="1" applyAlignment="1" applyProtection="1">
      <alignment vertical="center" wrapText="1"/>
    </xf>
    <xf numFmtId="0" fontId="16" fillId="7" borderId="49" xfId="0" applyFont="1" applyFill="1" applyBorder="1" applyAlignment="1" applyProtection="1">
      <alignment vertical="center" wrapText="1"/>
    </xf>
    <xf numFmtId="0" fontId="16" fillId="7" borderId="50" xfId="0" applyFont="1" applyFill="1" applyBorder="1" applyAlignment="1" applyProtection="1">
      <alignment vertical="center" wrapText="1"/>
    </xf>
    <xf numFmtId="0" fontId="16" fillId="7" borderId="53" xfId="0" applyFont="1" applyFill="1" applyBorder="1" applyAlignment="1" applyProtection="1">
      <alignment vertical="center" wrapText="1"/>
      <protection locked="0"/>
    </xf>
    <xf numFmtId="0" fontId="16" fillId="7" borderId="49" xfId="0" applyFont="1" applyFill="1" applyBorder="1" applyAlignment="1" applyProtection="1">
      <alignment vertical="center" wrapText="1"/>
      <protection locked="0"/>
    </xf>
    <xf numFmtId="0" fontId="6" fillId="0" borderId="48" xfId="0" applyFont="1" applyBorder="1" applyAlignment="1" applyProtection="1">
      <alignment vertical="center" wrapText="1"/>
    </xf>
    <xf numFmtId="0" fontId="6" fillId="0" borderId="49" xfId="0" applyFont="1" applyBorder="1" applyAlignment="1" applyProtection="1">
      <alignment vertical="center" wrapText="1"/>
    </xf>
    <xf numFmtId="0" fontId="6" fillId="0" borderId="50" xfId="0" applyFont="1" applyBorder="1" applyAlignment="1" applyProtection="1">
      <alignment vertical="center" wrapText="1"/>
    </xf>
    <xf numFmtId="0" fontId="16" fillId="7" borderId="47" xfId="0" applyFont="1" applyFill="1" applyBorder="1" applyAlignment="1" applyProtection="1">
      <alignment vertical="center" wrapText="1"/>
      <protection locked="0"/>
    </xf>
    <xf numFmtId="0" fontId="16" fillId="7" borderId="0" xfId="0" applyFont="1" applyFill="1" applyBorder="1" applyAlignment="1" applyProtection="1">
      <alignment vertical="center" wrapText="1"/>
      <protection locked="0"/>
    </xf>
    <xf numFmtId="0" fontId="16" fillId="7" borderId="51" xfId="0" applyFont="1" applyFill="1" applyBorder="1" applyAlignment="1" applyProtection="1">
      <alignment vertical="center" wrapText="1"/>
      <protection locked="0"/>
    </xf>
    <xf numFmtId="0" fontId="16" fillId="0" borderId="52" xfId="0" applyFont="1" applyBorder="1" applyAlignment="1" applyProtection="1">
      <alignment vertical="center" wrapText="1"/>
    </xf>
    <xf numFmtId="0" fontId="16" fillId="0" borderId="53" xfId="0" applyFont="1" applyBorder="1" applyAlignment="1" applyProtection="1">
      <alignment vertical="center" wrapText="1"/>
    </xf>
    <xf numFmtId="0" fontId="16" fillId="0" borderId="54" xfId="0" applyFont="1" applyBorder="1" applyAlignment="1" applyProtection="1">
      <alignment vertical="center" wrapText="1"/>
    </xf>
    <xf numFmtId="0" fontId="25" fillId="0" borderId="0" xfId="0" applyFont="1" applyBorder="1" applyAlignment="1" applyProtection="1">
      <alignment horizontal="right"/>
      <protection locked="0"/>
    </xf>
    <xf numFmtId="0" fontId="52" fillId="0" borderId="0" xfId="0" applyFont="1" applyBorder="1" applyAlignment="1">
      <alignment horizontal="center" vertical="center" wrapText="1"/>
    </xf>
    <xf numFmtId="0" fontId="2" fillId="0" borderId="0" xfId="0" applyFont="1" applyBorder="1" applyAlignment="1">
      <alignment horizontal="left" vertical="top" wrapText="1"/>
    </xf>
    <xf numFmtId="0" fontId="3" fillId="0" borderId="63" xfId="0" applyFont="1" applyBorder="1" applyAlignment="1">
      <alignment horizontal="center" vertical="center"/>
    </xf>
    <xf numFmtId="0" fontId="3" fillId="0" borderId="80" xfId="0" applyFont="1" applyBorder="1" applyAlignment="1">
      <alignment horizontal="center" vertical="center"/>
    </xf>
    <xf numFmtId="0" fontId="3" fillId="0" borderId="64" xfId="0" applyFont="1" applyBorder="1" applyAlignment="1">
      <alignment horizontal="center" vertical="center"/>
    </xf>
    <xf numFmtId="0" fontId="3" fillId="0" borderId="81" xfId="0" applyFont="1" applyBorder="1" applyAlignment="1">
      <alignment horizontal="center" vertical="center"/>
    </xf>
    <xf numFmtId="0" fontId="3" fillId="0" borderId="65" xfId="0" applyFont="1" applyBorder="1" applyAlignment="1">
      <alignment horizontal="center" vertical="center"/>
    </xf>
    <xf numFmtId="0" fontId="26" fillId="0" borderId="63" xfId="0" applyFont="1" applyBorder="1" applyAlignment="1">
      <alignment horizontal="center" vertical="center" wrapText="1"/>
    </xf>
    <xf numFmtId="0" fontId="26" fillId="0" borderId="80" xfId="0" applyFont="1" applyBorder="1" applyAlignment="1">
      <alignment horizontal="center" vertical="center" wrapText="1"/>
    </xf>
    <xf numFmtId="0" fontId="26" fillId="0" borderId="65" xfId="0" applyFont="1" applyBorder="1" applyAlignment="1">
      <alignment horizontal="center" vertical="center" wrapText="1"/>
    </xf>
    <xf numFmtId="0" fontId="26" fillId="0" borderId="82" xfId="0" applyFont="1" applyBorder="1" applyAlignment="1">
      <alignment horizontal="center" vertical="center" wrapText="1"/>
    </xf>
    <xf numFmtId="0" fontId="3" fillId="0" borderId="71" xfId="0" applyFont="1" applyBorder="1" applyAlignment="1">
      <alignment horizontal="center" vertical="center"/>
    </xf>
    <xf numFmtId="0" fontId="3" fillId="0" borderId="83" xfId="0" applyFont="1" applyBorder="1" applyAlignment="1">
      <alignment horizontal="center" vertical="center"/>
    </xf>
    <xf numFmtId="0" fontId="28" fillId="0" borderId="0" xfId="0" applyFont="1" applyBorder="1"/>
    <xf numFmtId="0" fontId="26" fillId="0" borderId="0" xfId="0" applyFont="1" applyBorder="1" applyAlignment="1">
      <alignment horizontal="left" wrapText="1"/>
    </xf>
    <xf numFmtId="0" fontId="26" fillId="0" borderId="96" xfId="0" applyFont="1" applyBorder="1" applyAlignment="1">
      <alignment horizontal="center" vertical="center" wrapText="1"/>
    </xf>
    <xf numFmtId="0" fontId="26" fillId="0" borderId="66" xfId="0" applyFont="1" applyBorder="1" applyAlignment="1">
      <alignment horizontal="center" vertical="center" wrapText="1"/>
    </xf>
    <xf numFmtId="0" fontId="26" fillId="0" borderId="101" xfId="0" applyFont="1" applyBorder="1" applyAlignment="1">
      <alignment horizontal="center" vertical="center" wrapText="1"/>
    </xf>
    <xf numFmtId="0" fontId="26" fillId="0" borderId="67" xfId="0" applyFont="1" applyBorder="1" applyAlignment="1">
      <alignment horizontal="center" vertical="center" wrapText="1"/>
    </xf>
    <xf numFmtId="0" fontId="27" fillId="0" borderId="69" xfId="0" applyFont="1" applyBorder="1" applyAlignment="1" applyProtection="1">
      <alignment horizontal="left"/>
      <protection locked="0"/>
    </xf>
    <xf numFmtId="0" fontId="27" fillId="0" borderId="90" xfId="0" applyFont="1" applyBorder="1" applyAlignment="1" applyProtection="1">
      <alignment horizontal="left"/>
      <protection locked="0"/>
    </xf>
    <xf numFmtId="0" fontId="27" fillId="0" borderId="62" xfId="0" applyFont="1" applyBorder="1" applyAlignment="1" applyProtection="1">
      <alignment horizontal="left"/>
      <protection locked="0"/>
    </xf>
    <xf numFmtId="0" fontId="27" fillId="0" borderId="89" xfId="0" applyFont="1" applyBorder="1" applyAlignment="1" applyProtection="1">
      <alignment horizontal="left"/>
      <protection locked="0"/>
    </xf>
    <xf numFmtId="0" fontId="26" fillId="0" borderId="0" xfId="0" applyFont="1" applyBorder="1" applyAlignment="1">
      <alignment horizontal="left" vertical="top" wrapText="1"/>
    </xf>
    <xf numFmtId="0" fontId="26" fillId="0" borderId="63" xfId="0" applyFont="1" applyBorder="1" applyAlignment="1">
      <alignment horizontal="center" vertical="center"/>
    </xf>
    <xf numFmtId="0" fontId="26" fillId="0" borderId="96" xfId="0" applyFont="1" applyBorder="1" applyAlignment="1">
      <alignment horizontal="center" vertical="center"/>
    </xf>
    <xf numFmtId="0" fontId="26" fillId="0" borderId="66" xfId="0" applyFont="1" applyBorder="1" applyAlignment="1">
      <alignment horizontal="center" vertical="center"/>
    </xf>
    <xf numFmtId="0" fontId="3" fillId="0" borderId="7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72" xfId="0" applyFont="1" applyFill="1" applyBorder="1" applyAlignment="1">
      <alignment horizontal="center" vertical="center"/>
    </xf>
    <xf numFmtId="0" fontId="26" fillId="0" borderId="64" xfId="0" applyFont="1" applyBorder="1" applyAlignment="1">
      <alignment horizontal="center" vertical="center" wrapText="1"/>
    </xf>
    <xf numFmtId="0" fontId="26" fillId="0" borderId="88" xfId="0" applyFont="1" applyBorder="1" applyAlignment="1">
      <alignment horizontal="center" vertical="center" wrapText="1"/>
    </xf>
    <xf numFmtId="0" fontId="26" fillId="0" borderId="97" xfId="0" applyFont="1" applyBorder="1" applyAlignment="1">
      <alignment horizontal="center" vertical="center" wrapText="1"/>
    </xf>
    <xf numFmtId="0" fontId="26" fillId="0" borderId="98" xfId="0" applyFont="1" applyBorder="1" applyAlignment="1">
      <alignment horizontal="center" vertical="center" wrapText="1"/>
    </xf>
    <xf numFmtId="0" fontId="26" fillId="0" borderId="62" xfId="0" applyFont="1" applyBorder="1" applyAlignment="1">
      <alignment horizontal="center" vertical="center" wrapText="1"/>
    </xf>
    <xf numFmtId="0" fontId="26" fillId="0" borderId="89" xfId="0" applyFont="1" applyBorder="1" applyAlignment="1">
      <alignment horizontal="center" vertical="center" wrapText="1"/>
    </xf>
    <xf numFmtId="0" fontId="26" fillId="0" borderId="94" xfId="0" applyFont="1" applyBorder="1" applyAlignment="1">
      <alignment horizontal="center" vertical="center" wrapText="1"/>
    </xf>
    <xf numFmtId="0" fontId="26" fillId="0" borderId="91" xfId="0" applyFont="1" applyBorder="1" applyAlignment="1">
      <alignment horizontal="center" vertical="center" wrapText="1"/>
    </xf>
    <xf numFmtId="0" fontId="26" fillId="0" borderId="95" xfId="0" applyFont="1" applyBorder="1" applyAlignment="1">
      <alignment horizontal="center" vertical="center" wrapText="1"/>
    </xf>
    <xf numFmtId="0" fontId="26" fillId="0" borderId="103" xfId="0" applyFont="1" applyBorder="1" applyAlignment="1">
      <alignment horizontal="center" vertical="center" wrapText="1"/>
    </xf>
    <xf numFmtId="0" fontId="26" fillId="0" borderId="99" xfId="0" applyFont="1" applyBorder="1" applyAlignment="1">
      <alignment horizontal="center" vertical="center" wrapText="1"/>
    </xf>
    <xf numFmtId="0" fontId="3" fillId="0" borderId="72" xfId="0" applyFont="1" applyBorder="1" applyAlignment="1">
      <alignment horizontal="center" vertical="center"/>
    </xf>
    <xf numFmtId="0" fontId="26" fillId="0" borderId="64" xfId="0" applyFont="1" applyBorder="1" applyAlignment="1">
      <alignment horizontal="center" vertical="top" wrapText="1"/>
    </xf>
    <xf numFmtId="0" fontId="26" fillId="0" borderId="65" xfId="0" applyFont="1" applyBorder="1" applyAlignment="1">
      <alignment horizontal="center" vertical="top" wrapText="1"/>
    </xf>
    <xf numFmtId="0" fontId="27" fillId="7" borderId="66" xfId="0" applyFont="1" applyFill="1" applyBorder="1" applyAlignment="1" applyProtection="1">
      <alignment horizontal="left" vertical="top" wrapText="1"/>
      <protection locked="0"/>
    </xf>
    <xf numFmtId="0" fontId="27" fillId="7" borderId="62" xfId="0" applyFont="1" applyFill="1" applyBorder="1" applyAlignment="1" applyProtection="1">
      <alignment horizontal="left" vertical="top" wrapText="1"/>
      <protection locked="0"/>
    </xf>
    <xf numFmtId="0" fontId="27" fillId="7" borderId="66" xfId="0" applyFont="1" applyFill="1" applyBorder="1" applyAlignment="1" applyProtection="1">
      <alignment horizontal="left"/>
      <protection locked="0"/>
    </xf>
    <xf numFmtId="0" fontId="27" fillId="7" borderId="62" xfId="0" applyFont="1" applyFill="1" applyBorder="1" applyAlignment="1" applyProtection="1">
      <alignment horizontal="left"/>
      <protection locked="0"/>
    </xf>
    <xf numFmtId="0" fontId="25" fillId="0" borderId="0" xfId="0" applyFont="1" applyBorder="1" applyAlignment="1">
      <alignment horizontal="right"/>
    </xf>
    <xf numFmtId="0" fontId="27" fillId="7" borderId="68" xfId="0" applyFont="1" applyFill="1" applyBorder="1" applyAlignment="1" applyProtection="1">
      <alignment horizontal="left" vertical="top" wrapText="1"/>
      <protection locked="0"/>
    </xf>
    <xf numFmtId="0" fontId="27" fillId="7" borderId="69" xfId="0" applyFont="1" applyFill="1" applyBorder="1" applyAlignment="1" applyProtection="1">
      <alignment horizontal="left" vertical="top" wrapText="1"/>
      <protection locked="0"/>
    </xf>
    <xf numFmtId="0" fontId="27" fillId="0" borderId="0" xfId="0" applyFont="1" applyBorder="1" applyAlignment="1">
      <alignment horizontal="center" vertical="top" wrapText="1"/>
    </xf>
    <xf numFmtId="0" fontId="26" fillId="0" borderId="63" xfId="0" applyFont="1" applyBorder="1" applyAlignment="1" applyProtection="1">
      <alignment horizontal="center" vertical="center" wrapText="1"/>
    </xf>
    <xf numFmtId="0" fontId="26" fillId="0" borderId="64" xfId="0" applyFont="1" applyBorder="1" applyAlignment="1" applyProtection="1">
      <alignment horizontal="center" vertical="center" wrapText="1"/>
    </xf>
    <xf numFmtId="0" fontId="26" fillId="0" borderId="66" xfId="0" applyFont="1" applyBorder="1" applyAlignment="1" applyProtection="1">
      <alignment horizontal="center" vertical="center" wrapText="1"/>
    </xf>
    <xf numFmtId="0" fontId="26" fillId="0" borderId="62" xfId="0" applyFont="1" applyBorder="1" applyAlignment="1" applyProtection="1">
      <alignment horizontal="center" vertical="center" wrapText="1"/>
    </xf>
    <xf numFmtId="0" fontId="26" fillId="0" borderId="88" xfId="0" applyFont="1" applyBorder="1" applyAlignment="1" applyProtection="1">
      <alignment horizontal="center" vertical="center" wrapText="1"/>
    </xf>
    <xf numFmtId="0" fontId="26" fillId="0" borderId="65" xfId="0" applyFont="1" applyBorder="1" applyAlignment="1" applyProtection="1">
      <alignment horizontal="center" vertical="center" wrapText="1"/>
    </xf>
    <xf numFmtId="0" fontId="3" fillId="0" borderId="71" xfId="0" applyFont="1" applyBorder="1" applyAlignment="1" applyProtection="1">
      <alignment horizontal="center" vertical="center"/>
    </xf>
    <xf numFmtId="0" fontId="3" fillId="0" borderId="72" xfId="0" applyFont="1" applyBorder="1" applyAlignment="1" applyProtection="1">
      <alignment horizontal="center" vertical="center"/>
    </xf>
    <xf numFmtId="0" fontId="26" fillId="0" borderId="67" xfId="0" applyFont="1" applyBorder="1" applyAlignment="1" applyProtection="1">
      <alignment horizontal="center" vertical="center" wrapText="1"/>
    </xf>
    <xf numFmtId="0" fontId="24" fillId="7" borderId="66" xfId="0" applyFont="1" applyFill="1" applyBorder="1" applyAlignment="1" applyProtection="1">
      <alignment horizontal="left"/>
      <protection locked="0"/>
    </xf>
    <xf numFmtId="0" fontId="24" fillId="7" borderId="62" xfId="0" applyFont="1" applyFill="1" applyBorder="1" applyAlignment="1" applyProtection="1">
      <alignment horizontal="left"/>
      <protection locked="0"/>
    </xf>
    <xf numFmtId="0" fontId="24" fillId="7" borderId="68" xfId="0" applyFont="1" applyFill="1" applyBorder="1" applyAlignment="1" applyProtection="1">
      <alignment horizontal="left"/>
      <protection locked="0"/>
    </xf>
    <xf numFmtId="0" fontId="24" fillId="7" borderId="69" xfId="0" applyFont="1" applyFill="1" applyBorder="1" applyAlignment="1" applyProtection="1">
      <alignment horizontal="left"/>
      <protection locked="0"/>
    </xf>
    <xf numFmtId="0" fontId="29" fillId="0" borderId="0" xfId="0" applyFont="1" applyBorder="1" applyAlignment="1">
      <alignment horizontal="left" vertical="top" wrapText="1"/>
    </xf>
    <xf numFmtId="0" fontId="28" fillId="0" borderId="0" xfId="0" applyFont="1" applyBorder="1" applyAlignment="1">
      <alignment horizontal="center" vertical="top" wrapText="1"/>
    </xf>
    <xf numFmtId="0" fontId="29" fillId="0" borderId="0" xfId="0" applyFont="1" applyFill="1" applyBorder="1" applyAlignment="1">
      <alignment horizontal="left" vertical="top" wrapText="1"/>
    </xf>
    <xf numFmtId="0" fontId="3" fillId="0" borderId="66" xfId="0" applyFont="1" applyBorder="1" applyAlignment="1">
      <alignment horizontal="center" vertical="center"/>
    </xf>
    <xf numFmtId="0" fontId="3" fillId="0" borderId="62" xfId="0" applyFont="1" applyBorder="1" applyAlignment="1">
      <alignment horizontal="center" vertical="center"/>
    </xf>
    <xf numFmtId="0" fontId="29" fillId="0" borderId="20" xfId="0" applyFont="1" applyBorder="1" applyAlignment="1">
      <alignment horizontal="center" vertical="center" wrapText="1"/>
    </xf>
    <xf numFmtId="9" fontId="25" fillId="0" borderId="0" xfId="0" applyNumberFormat="1" applyFont="1" applyBorder="1" applyAlignment="1">
      <alignment horizontal="right"/>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17" fillId="0" borderId="0" xfId="0" applyFont="1" applyBorder="1" applyAlignment="1">
      <alignment horizontal="right"/>
    </xf>
    <xf numFmtId="0" fontId="32" fillId="0" borderId="0" xfId="0" applyFont="1" applyBorder="1" applyAlignment="1">
      <alignment horizontal="right"/>
    </xf>
    <xf numFmtId="0" fontId="2" fillId="0" borderId="20" xfId="0" applyFont="1" applyBorder="1" applyAlignment="1">
      <alignment horizontal="center" vertical="center"/>
    </xf>
    <xf numFmtId="0" fontId="0" fillId="0" borderId="0" xfId="0" applyBorder="1" applyAlignment="1">
      <alignment horizontal="left"/>
    </xf>
    <xf numFmtId="0" fontId="24" fillId="0" borderId="0" xfId="0" applyFont="1" applyBorder="1" applyAlignment="1">
      <alignment horizontal="left"/>
    </xf>
    <xf numFmtId="0" fontId="29" fillId="0" borderId="20" xfId="0" applyFont="1" applyBorder="1" applyAlignment="1">
      <alignment horizontal="center" vertical="top" wrapText="1"/>
    </xf>
    <xf numFmtId="0" fontId="26" fillId="0" borderId="20" xfId="0" applyFont="1" applyBorder="1" applyAlignment="1">
      <alignment horizontal="center" vertical="center" wrapText="1"/>
    </xf>
    <xf numFmtId="0" fontId="25" fillId="0" borderId="16" xfId="0" applyFont="1" applyBorder="1" applyAlignment="1">
      <alignment horizontal="right" vertical="center"/>
    </xf>
    <xf numFmtId="0" fontId="17" fillId="0" borderId="16" xfId="0" applyFont="1" applyBorder="1" applyAlignment="1">
      <alignment horizontal="right" vertical="center"/>
    </xf>
    <xf numFmtId="0" fontId="2" fillId="0" borderId="77"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left" wrapText="1"/>
    </xf>
    <xf numFmtId="0" fontId="24" fillId="7" borderId="68" xfId="0" applyFont="1" applyFill="1" applyBorder="1" applyAlignment="1" applyProtection="1">
      <alignment wrapText="1"/>
      <protection locked="0"/>
    </xf>
    <xf numFmtId="0" fontId="24" fillId="7" borderId="69" xfId="0" applyFont="1" applyFill="1" applyBorder="1" applyAlignment="1" applyProtection="1">
      <alignment wrapText="1"/>
      <protection locked="0"/>
    </xf>
    <xf numFmtId="168" fontId="12" fillId="0" borderId="66" xfId="0" applyNumberFormat="1" applyFont="1" applyBorder="1" applyAlignment="1" applyProtection="1">
      <alignment horizontal="center" vertical="center"/>
    </xf>
    <xf numFmtId="168" fontId="12" fillId="0" borderId="68" xfId="0" applyNumberFormat="1" applyFont="1" applyBorder="1" applyAlignment="1" applyProtection="1">
      <alignment horizontal="center" vertical="center"/>
    </xf>
    <xf numFmtId="0" fontId="6" fillId="0" borderId="0" xfId="0" applyFont="1" applyAlignment="1" applyProtection="1">
      <alignment horizontal="left" vertical="center" wrapText="1"/>
    </xf>
    <xf numFmtId="0" fontId="14" fillId="3" borderId="7" xfId="0" applyFont="1" applyFill="1" applyBorder="1" applyAlignment="1" applyProtection="1">
      <alignment horizontal="center" vertical="center" wrapText="1"/>
    </xf>
    <xf numFmtId="0" fontId="14" fillId="3" borderId="9"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wrapText="1"/>
    </xf>
    <xf numFmtId="0" fontId="16" fillId="3" borderId="7" xfId="0" applyFont="1" applyFill="1" applyBorder="1" applyAlignment="1" applyProtection="1">
      <alignment horizontal="left" vertical="center" wrapText="1"/>
    </xf>
    <xf numFmtId="0" fontId="16" fillId="3" borderId="9" xfId="0" applyFont="1" applyFill="1" applyBorder="1" applyAlignment="1" applyProtection="1">
      <alignment horizontal="left" vertical="center" wrapText="1"/>
    </xf>
    <xf numFmtId="0" fontId="47" fillId="0" borderId="91" xfId="0" applyFont="1" applyBorder="1" applyProtection="1"/>
    <xf numFmtId="0" fontId="47" fillId="0" borderId="86" xfId="0" applyFont="1" applyBorder="1" applyProtection="1"/>
    <xf numFmtId="0" fontId="13" fillId="0" borderId="0" xfId="0" applyFont="1" applyAlignment="1" applyProtection="1">
      <alignment horizontal="center"/>
    </xf>
    <xf numFmtId="0" fontId="12" fillId="0" borderId="89" xfId="0" applyFont="1" applyBorder="1" applyProtection="1"/>
    <xf numFmtId="0" fontId="12" fillId="0" borderId="92" xfId="0" applyFont="1" applyBorder="1" applyProtection="1"/>
    <xf numFmtId="0" fontId="12" fillId="0" borderId="90" xfId="0" applyFont="1" applyBorder="1" applyProtection="1"/>
    <xf numFmtId="0" fontId="12" fillId="0" borderId="87" xfId="0" applyFont="1" applyBorder="1" applyProtection="1"/>
    <xf numFmtId="0" fontId="0" fillId="0" borderId="0" xfId="0" applyProtection="1"/>
    <xf numFmtId="0" fontId="12" fillId="0" borderId="88" xfId="0" applyFont="1" applyBorder="1" applyProtection="1"/>
    <xf numFmtId="0" fontId="12" fillId="0" borderId="91" xfId="0" applyFont="1" applyBorder="1" applyProtection="1"/>
    <xf numFmtId="0" fontId="12" fillId="0" borderId="86" xfId="0" applyFont="1" applyBorder="1" applyProtection="1"/>
    <xf numFmtId="0" fontId="12" fillId="0" borderId="84" xfId="0" applyFont="1" applyBorder="1" applyProtection="1"/>
    <xf numFmtId="0" fontId="47" fillId="0" borderId="88" xfId="0" applyFont="1" applyBorder="1" applyProtection="1"/>
    <xf numFmtId="0" fontId="47" fillId="0" borderId="89" xfId="0" applyFont="1" applyBorder="1" applyProtection="1"/>
    <xf numFmtId="0" fontId="47" fillId="0" borderId="92" xfId="0" applyFont="1" applyBorder="1" applyProtection="1"/>
    <xf numFmtId="0" fontId="47" fillId="0" borderId="84" xfId="0" applyFont="1" applyBorder="1" applyProtection="1"/>
    <xf numFmtId="0" fontId="47" fillId="0" borderId="90" xfId="0" applyFont="1" applyBorder="1" applyProtection="1"/>
    <xf numFmtId="0" fontId="47" fillId="0" borderId="87" xfId="0" applyFont="1" applyBorder="1" applyProtection="1"/>
    <xf numFmtId="0" fontId="27" fillId="7" borderId="62" xfId="0" applyFont="1" applyFill="1" applyBorder="1" applyAlignment="1" applyProtection="1">
      <protection locked="0"/>
    </xf>
  </cellXfs>
  <cellStyles count="6">
    <cellStyle name="20% - Accent1" xfId="2" builtinId="30"/>
    <cellStyle name="20% - Accent2" xfId="3" builtinId="34"/>
    <cellStyle name="Comma" xfId="4" builtinId="3"/>
    <cellStyle name="Currency" xfId="1" builtinId="4"/>
    <cellStyle name="Normal" xfId="0" builtinId="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3</xdr:row>
          <xdr:rowOff>219075</xdr:rowOff>
        </xdr:from>
        <xdr:to>
          <xdr:col>3</xdr:col>
          <xdr:colOff>0</xdr:colOff>
          <xdr:row>3</xdr:row>
          <xdr:rowOff>409575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xdr:row>
          <xdr:rowOff>219075</xdr:rowOff>
        </xdr:from>
        <xdr:to>
          <xdr:col>3</xdr:col>
          <xdr:colOff>0</xdr:colOff>
          <xdr:row>11</xdr:row>
          <xdr:rowOff>409575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xdr:row>
          <xdr:rowOff>200025</xdr:rowOff>
        </xdr:from>
        <xdr:to>
          <xdr:col>2</xdr:col>
          <xdr:colOff>238125</xdr:colOff>
          <xdr:row>13</xdr:row>
          <xdr:rowOff>390525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16</xdr:row>
          <xdr:rowOff>171450</xdr:rowOff>
        </xdr:from>
        <xdr:to>
          <xdr:col>2</xdr:col>
          <xdr:colOff>247650</xdr:colOff>
          <xdr:row>16</xdr:row>
          <xdr:rowOff>361950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76200</xdr:rowOff>
        </xdr:from>
        <xdr:to>
          <xdr:col>2</xdr:col>
          <xdr:colOff>228600</xdr:colOff>
          <xdr:row>24</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xdr:row>
          <xdr:rowOff>114300</xdr:rowOff>
        </xdr:from>
        <xdr:to>
          <xdr:col>2</xdr:col>
          <xdr:colOff>238125</xdr:colOff>
          <xdr:row>21</xdr:row>
          <xdr:rowOff>114300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9525</xdr:rowOff>
        </xdr:from>
        <xdr:to>
          <xdr:col>4</xdr:col>
          <xdr:colOff>1019175</xdr:colOff>
          <xdr:row>21</xdr:row>
          <xdr:rowOff>9525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180975</xdr:rowOff>
        </xdr:from>
        <xdr:to>
          <xdr:col>4</xdr:col>
          <xdr:colOff>1019175</xdr:colOff>
          <xdr:row>21</xdr:row>
          <xdr:rowOff>180975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238125</xdr:colOff>
          <xdr:row>23</xdr:row>
          <xdr:rowOff>133350</xdr:rowOff>
        </xdr:from>
        <xdr:to>
          <xdr:col>1</xdr:col>
          <xdr:colOff>466725</xdr:colOff>
          <xdr:row>25</xdr:row>
          <xdr:rowOff>19050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26</xdr:row>
          <xdr:rowOff>123825</xdr:rowOff>
        </xdr:from>
        <xdr:to>
          <xdr:col>1</xdr:col>
          <xdr:colOff>466725</xdr:colOff>
          <xdr:row>28</xdr:row>
          <xdr:rowOff>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30</xdr:row>
          <xdr:rowOff>133350</xdr:rowOff>
        </xdr:from>
        <xdr:to>
          <xdr:col>1</xdr:col>
          <xdr:colOff>466725</xdr:colOff>
          <xdr:row>32</xdr:row>
          <xdr:rowOff>19050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33</xdr:row>
          <xdr:rowOff>133350</xdr:rowOff>
        </xdr:from>
        <xdr:to>
          <xdr:col>1</xdr:col>
          <xdr:colOff>457200</xdr:colOff>
          <xdr:row>35</xdr:row>
          <xdr:rowOff>9525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9524</xdr:colOff>
      <xdr:row>21</xdr:row>
      <xdr:rowOff>190499</xdr:rowOff>
    </xdr:from>
    <xdr:ext cx="9972675" cy="264560"/>
    <xdr:sp macro="" textlink="">
      <xdr:nvSpPr>
        <xdr:cNvPr id="2" name="TextBox 1"/>
        <xdr:cNvSpPr txBox="1"/>
      </xdr:nvSpPr>
      <xdr:spPr>
        <a:xfrm>
          <a:off x="180974" y="5876924"/>
          <a:ext cx="99726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a:t>Personnel Narrative - Type your narrative in this box for each position listed above.</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21</xdr:row>
      <xdr:rowOff>0</xdr:rowOff>
    </xdr:from>
    <xdr:ext cx="12715875" cy="264560"/>
    <xdr:sp macro="" textlink="">
      <xdr:nvSpPr>
        <xdr:cNvPr id="2" name="TextBox 1"/>
        <xdr:cNvSpPr txBox="1"/>
      </xdr:nvSpPr>
      <xdr:spPr>
        <a:xfrm>
          <a:off x="190500" y="7153275"/>
          <a:ext cx="127158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a:t>Fringe Narrative - </a:t>
          </a:r>
          <a:r>
            <a:rPr lang="en-US" sz="1100">
              <a:solidFill>
                <a:schemeClr val="dk1"/>
              </a:solidFill>
              <a:effectLst/>
              <a:latin typeface="+mn-lt"/>
              <a:ea typeface="+mn-ea"/>
              <a:cs typeface="+mn-cs"/>
            </a:rPr>
            <a:t>Type your narrative in this box for each fringe item</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listed above. </a:t>
          </a:r>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9526</xdr:colOff>
      <xdr:row>15</xdr:row>
      <xdr:rowOff>9525</xdr:rowOff>
    </xdr:from>
    <xdr:ext cx="10477500" cy="264560"/>
    <xdr:sp macro="" textlink="">
      <xdr:nvSpPr>
        <xdr:cNvPr id="2" name="TextBox 1"/>
        <xdr:cNvSpPr txBox="1"/>
      </xdr:nvSpPr>
      <xdr:spPr>
        <a:xfrm>
          <a:off x="200026" y="3962400"/>
          <a:ext cx="104775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a:t>Travel Narrative - </a:t>
          </a:r>
          <a:r>
            <a:rPr lang="en-US" sz="1100">
              <a:solidFill>
                <a:schemeClr val="dk1"/>
              </a:solidFill>
              <a:effectLst/>
              <a:latin typeface="+mn-lt"/>
              <a:ea typeface="+mn-ea"/>
              <a:cs typeface="+mn-cs"/>
            </a:rPr>
            <a:t>Type your narrative in this box for each travel item</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listed above.</a:t>
          </a:r>
          <a:endParaRPr lang="en-US"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16</xdr:row>
      <xdr:rowOff>0</xdr:rowOff>
    </xdr:from>
    <xdr:ext cx="9858375" cy="264560"/>
    <xdr:sp macro="" textlink="">
      <xdr:nvSpPr>
        <xdr:cNvPr id="2" name="TextBox 1"/>
        <xdr:cNvSpPr txBox="1"/>
      </xdr:nvSpPr>
      <xdr:spPr>
        <a:xfrm>
          <a:off x="0" y="4848225"/>
          <a:ext cx="98583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a:t>Equipment Narrative - </a:t>
          </a:r>
          <a:r>
            <a:rPr lang="en-US" sz="1100">
              <a:solidFill>
                <a:schemeClr val="dk1"/>
              </a:solidFill>
              <a:effectLst/>
              <a:latin typeface="+mn-lt"/>
              <a:ea typeface="+mn-ea"/>
              <a:cs typeface="+mn-cs"/>
            </a:rPr>
            <a:t>Type your narrative in this box for each item</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listed above. If the amount</a:t>
          </a:r>
          <a:r>
            <a:rPr lang="en-US" sz="1100" baseline="0">
              <a:solidFill>
                <a:schemeClr val="dk1"/>
              </a:solidFill>
              <a:effectLst/>
              <a:latin typeface="+mn-lt"/>
              <a:ea typeface="+mn-ea"/>
              <a:cs typeface="+mn-cs"/>
            </a:rPr>
            <a:t> is pro-rated, please explain how you determined the pro-rated amount. </a:t>
          </a:r>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17</xdr:row>
      <xdr:rowOff>9525</xdr:rowOff>
    </xdr:from>
    <xdr:ext cx="10410825" cy="264560"/>
    <xdr:sp macro="" textlink="">
      <xdr:nvSpPr>
        <xdr:cNvPr id="2" name="TextBox 1"/>
        <xdr:cNvSpPr txBox="1"/>
      </xdr:nvSpPr>
      <xdr:spPr>
        <a:xfrm>
          <a:off x="171450" y="4210050"/>
          <a:ext cx="1041082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a:t>Supplies Narrative - </a:t>
          </a:r>
          <a:r>
            <a:rPr lang="en-US" sz="1100">
              <a:solidFill>
                <a:schemeClr val="dk1"/>
              </a:solidFill>
              <a:effectLst/>
              <a:latin typeface="+mn-lt"/>
              <a:ea typeface="+mn-ea"/>
              <a:cs typeface="+mn-cs"/>
            </a:rPr>
            <a:t>Type your narrative in this box for each item</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listed above. If the amount</a:t>
          </a:r>
          <a:r>
            <a:rPr lang="en-US" sz="1100" baseline="0">
              <a:solidFill>
                <a:schemeClr val="dk1"/>
              </a:solidFill>
              <a:effectLst/>
              <a:latin typeface="+mn-lt"/>
              <a:ea typeface="+mn-ea"/>
              <a:cs typeface="+mn-cs"/>
            </a:rPr>
            <a:t> is pro-rated, please explain how you determined the pro-rated amount. </a:t>
          </a:r>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19050</xdr:colOff>
      <xdr:row>25</xdr:row>
      <xdr:rowOff>9525</xdr:rowOff>
    </xdr:from>
    <xdr:ext cx="10506075" cy="264560"/>
    <xdr:sp macro="" textlink="">
      <xdr:nvSpPr>
        <xdr:cNvPr id="2" name="TextBox 1"/>
        <xdr:cNvSpPr txBox="1"/>
      </xdr:nvSpPr>
      <xdr:spPr>
        <a:xfrm>
          <a:off x="19050" y="7010400"/>
          <a:ext cx="105060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a:t>Contractual Narrative - </a:t>
          </a:r>
          <a:r>
            <a:rPr lang="en-US" sz="1100">
              <a:solidFill>
                <a:schemeClr val="dk1"/>
              </a:solidFill>
              <a:effectLst/>
              <a:latin typeface="+mn-lt"/>
              <a:ea typeface="+mn-ea"/>
              <a:cs typeface="+mn-cs"/>
            </a:rPr>
            <a:t>Type your narrative in this box for each item</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listed above. If the amount</a:t>
          </a:r>
          <a:r>
            <a:rPr lang="en-US" sz="1100" baseline="0">
              <a:solidFill>
                <a:schemeClr val="dk1"/>
              </a:solidFill>
              <a:effectLst/>
              <a:latin typeface="+mn-lt"/>
              <a:ea typeface="+mn-ea"/>
              <a:cs typeface="+mn-cs"/>
            </a:rPr>
            <a:t> is pro-rated, please explain how you determined the pro-rated amount. </a:t>
          </a:r>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9525</xdr:colOff>
      <xdr:row>6</xdr:row>
      <xdr:rowOff>0</xdr:rowOff>
    </xdr:from>
    <xdr:ext cx="11010900" cy="264560"/>
    <xdr:sp macro="" textlink="">
      <xdr:nvSpPr>
        <xdr:cNvPr id="2" name="TextBox 1"/>
        <xdr:cNvSpPr txBox="1"/>
      </xdr:nvSpPr>
      <xdr:spPr>
        <a:xfrm>
          <a:off x="200025" y="2162175"/>
          <a:ext cx="110109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a:t>Indirect Cost Narrative - </a:t>
          </a:r>
          <a:r>
            <a:rPr lang="en-US" sz="1100">
              <a:solidFill>
                <a:schemeClr val="dk1"/>
              </a:solidFill>
              <a:effectLst/>
              <a:latin typeface="+mn-lt"/>
              <a:ea typeface="+mn-ea"/>
              <a:cs typeface="+mn-cs"/>
            </a:rPr>
            <a:t>Type your narrative in this box.</a:t>
          </a:r>
          <a:r>
            <a:rPr lang="en-US" sz="1100" baseline="0">
              <a:solidFill>
                <a:schemeClr val="dk1"/>
              </a:solidFill>
              <a:effectLst/>
              <a:latin typeface="+mn-lt"/>
              <a:ea typeface="+mn-ea"/>
              <a:cs typeface="+mn-cs"/>
            </a:rPr>
            <a:t> </a:t>
          </a: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88"/>
  <sheetViews>
    <sheetView zoomScaleNormal="100" workbookViewId="0">
      <selection activeCell="B7" sqref="B7:P7"/>
    </sheetView>
  </sheetViews>
  <sheetFormatPr defaultRowHeight="15" x14ac:dyDescent="0.25"/>
  <cols>
    <col min="1" max="1" width="1.42578125" style="6" customWidth="1"/>
    <col min="2" max="13" width="9.42578125" style="6" customWidth="1"/>
    <col min="14" max="14" width="14.28515625" style="6" customWidth="1"/>
    <col min="15" max="15" width="2.7109375" style="6" customWidth="1"/>
    <col min="16" max="16" width="2.140625" style="6" customWidth="1"/>
    <col min="17" max="16384" width="9.140625" style="6"/>
  </cols>
  <sheetData>
    <row r="1" spans="2:16" ht="20.25" x14ac:dyDescent="0.25">
      <c r="B1" s="409" t="s">
        <v>320</v>
      </c>
      <c r="C1" s="409"/>
      <c r="D1" s="409"/>
      <c r="E1" s="409"/>
      <c r="F1" s="409"/>
      <c r="G1" s="409"/>
      <c r="H1" s="409"/>
      <c r="I1" s="409"/>
      <c r="J1" s="409"/>
      <c r="K1" s="409"/>
      <c r="L1" s="409"/>
      <c r="M1" s="409"/>
      <c r="N1" s="409"/>
      <c r="O1" s="409"/>
      <c r="P1" s="409"/>
    </row>
    <row r="2" spans="2:16" ht="8.25" customHeight="1" x14ac:dyDescent="0.25">
      <c r="B2" s="85"/>
      <c r="C2" s="206"/>
      <c r="D2" s="206"/>
      <c r="E2" s="206"/>
      <c r="F2" s="206"/>
      <c r="G2" s="206"/>
      <c r="H2" s="206"/>
      <c r="I2" s="206"/>
      <c r="J2" s="206"/>
      <c r="K2" s="206"/>
      <c r="L2" s="206"/>
      <c r="M2" s="206"/>
      <c r="N2" s="206"/>
      <c r="O2" s="206"/>
      <c r="P2" s="206"/>
    </row>
    <row r="3" spans="2:16" ht="22.5" customHeight="1" x14ac:dyDescent="0.25">
      <c r="B3" s="410" t="s">
        <v>181</v>
      </c>
      <c r="C3" s="410"/>
      <c r="D3" s="410"/>
      <c r="E3" s="410"/>
      <c r="F3" s="410"/>
      <c r="G3" s="410"/>
      <c r="H3" s="410"/>
      <c r="I3" s="410"/>
      <c r="J3" s="410"/>
      <c r="K3" s="410"/>
      <c r="L3" s="410"/>
      <c r="M3" s="410"/>
      <c r="N3" s="410"/>
      <c r="O3" s="410"/>
      <c r="P3" s="410"/>
    </row>
    <row r="4" spans="2:16" x14ac:dyDescent="0.25">
      <c r="B4" s="411" t="s">
        <v>232</v>
      </c>
      <c r="C4" s="411"/>
      <c r="D4" s="411"/>
      <c r="E4" s="411"/>
      <c r="F4" s="411"/>
      <c r="G4" s="411"/>
      <c r="H4" s="411"/>
      <c r="I4" s="411"/>
      <c r="J4" s="411"/>
      <c r="K4" s="411"/>
      <c r="L4" s="411"/>
      <c r="M4" s="411"/>
      <c r="N4" s="411"/>
      <c r="O4" s="411"/>
      <c r="P4" s="411"/>
    </row>
    <row r="5" spans="2:16" ht="34.5" customHeight="1" x14ac:dyDescent="0.25">
      <c r="B5" s="412" t="s">
        <v>327</v>
      </c>
      <c r="C5" s="412"/>
      <c r="D5" s="412"/>
      <c r="E5" s="412"/>
      <c r="F5" s="412"/>
      <c r="G5" s="412"/>
      <c r="H5" s="412"/>
      <c r="I5" s="412"/>
      <c r="J5" s="412"/>
      <c r="K5" s="412"/>
      <c r="L5" s="412"/>
      <c r="M5" s="412"/>
      <c r="N5" s="412"/>
      <c r="O5" s="412"/>
      <c r="P5" s="412"/>
    </row>
    <row r="6" spans="2:16" x14ac:dyDescent="0.25">
      <c r="B6" s="414" t="s">
        <v>240</v>
      </c>
      <c r="C6" s="414"/>
      <c r="D6" s="414"/>
      <c r="E6" s="414"/>
      <c r="F6" s="414"/>
      <c r="G6" s="414"/>
      <c r="H6" s="414"/>
      <c r="I6" s="414"/>
      <c r="J6" s="414"/>
      <c r="K6" s="414"/>
      <c r="L6" s="414"/>
      <c r="M6" s="414"/>
      <c r="N6" s="414"/>
      <c r="O6" s="414"/>
      <c r="P6" s="414"/>
    </row>
    <row r="7" spans="2:16" ht="21.75" customHeight="1" x14ac:dyDescent="0.25">
      <c r="B7" s="412" t="s">
        <v>271</v>
      </c>
      <c r="C7" s="412"/>
      <c r="D7" s="412"/>
      <c r="E7" s="412"/>
      <c r="F7" s="412"/>
      <c r="G7" s="412"/>
      <c r="H7" s="412"/>
      <c r="I7" s="412"/>
      <c r="J7" s="412"/>
      <c r="K7" s="412"/>
      <c r="L7" s="412"/>
      <c r="M7" s="412"/>
      <c r="N7" s="412"/>
      <c r="O7" s="412"/>
      <c r="P7" s="412"/>
    </row>
    <row r="8" spans="2:16" x14ac:dyDescent="0.25">
      <c r="B8" s="414" t="s">
        <v>241</v>
      </c>
      <c r="C8" s="414"/>
      <c r="D8" s="414"/>
      <c r="E8" s="414"/>
      <c r="F8" s="414"/>
      <c r="G8" s="414"/>
      <c r="H8" s="414"/>
      <c r="I8" s="414"/>
      <c r="J8" s="414"/>
      <c r="K8" s="414"/>
      <c r="L8" s="414"/>
      <c r="M8" s="414"/>
      <c r="N8" s="414"/>
      <c r="O8" s="414"/>
      <c r="P8" s="414"/>
    </row>
    <row r="9" spans="2:16" x14ac:dyDescent="0.25">
      <c r="B9" s="204" t="s">
        <v>328</v>
      </c>
      <c r="C9" s="206"/>
      <c r="D9" s="206"/>
      <c r="E9" s="206"/>
      <c r="F9" s="206"/>
      <c r="G9" s="206"/>
      <c r="H9" s="206"/>
      <c r="I9" s="206"/>
      <c r="J9" s="206"/>
      <c r="K9" s="206"/>
      <c r="L9" s="206"/>
      <c r="M9" s="206"/>
      <c r="N9" s="206"/>
      <c r="O9" s="206"/>
      <c r="P9" s="206"/>
    </row>
    <row r="10" spans="2:16" ht="11.25" customHeight="1" x14ac:dyDescent="0.25">
      <c r="B10" s="204"/>
      <c r="C10" s="206"/>
      <c r="D10" s="206"/>
      <c r="E10" s="206"/>
      <c r="F10" s="206"/>
      <c r="G10" s="206"/>
      <c r="H10" s="206"/>
      <c r="I10" s="206"/>
      <c r="J10" s="206"/>
      <c r="K10" s="206"/>
      <c r="L10" s="206"/>
      <c r="M10" s="206"/>
      <c r="N10" s="206"/>
      <c r="O10" s="206"/>
      <c r="P10" s="206"/>
    </row>
    <row r="11" spans="2:16" x14ac:dyDescent="0.25">
      <c r="B11" s="204" t="s">
        <v>272</v>
      </c>
      <c r="C11" s="206"/>
      <c r="D11" s="206"/>
      <c r="E11" s="206"/>
      <c r="F11" s="206"/>
      <c r="G11" s="206"/>
      <c r="H11" s="206"/>
      <c r="I11" s="206"/>
      <c r="J11" s="206"/>
      <c r="K11" s="206"/>
      <c r="L11" s="206"/>
      <c r="M11" s="206"/>
      <c r="N11" s="206"/>
      <c r="O11" s="206"/>
      <c r="P11" s="206"/>
    </row>
    <row r="12" spans="2:16" ht="10.5" customHeight="1" x14ac:dyDescent="0.25">
      <c r="B12" s="204"/>
      <c r="C12" s="206"/>
      <c r="D12" s="206"/>
      <c r="E12" s="206"/>
      <c r="F12" s="206"/>
      <c r="G12" s="206"/>
      <c r="H12" s="206"/>
      <c r="I12" s="206"/>
      <c r="J12" s="206"/>
      <c r="K12" s="206"/>
      <c r="L12" s="206"/>
      <c r="M12" s="206"/>
      <c r="N12" s="206"/>
      <c r="O12" s="206"/>
      <c r="P12" s="206"/>
    </row>
    <row r="13" spans="2:16" x14ac:dyDescent="0.25">
      <c r="B13" s="114" t="s">
        <v>190</v>
      </c>
      <c r="C13" s="115"/>
      <c r="D13" s="115"/>
      <c r="E13" s="115"/>
      <c r="F13" s="115"/>
      <c r="G13" s="115"/>
      <c r="H13" s="115"/>
      <c r="I13" s="115"/>
      <c r="J13" s="115"/>
      <c r="K13" s="206"/>
      <c r="L13" s="206"/>
      <c r="M13" s="206"/>
      <c r="N13" s="206"/>
      <c r="O13" s="206"/>
      <c r="P13" s="206"/>
    </row>
    <row r="14" spans="2:16" ht="12.75" customHeight="1" x14ac:dyDescent="0.25">
      <c r="B14" s="204"/>
      <c r="C14" s="206"/>
      <c r="D14" s="206"/>
      <c r="E14" s="206"/>
      <c r="F14" s="206"/>
      <c r="G14" s="206"/>
      <c r="H14" s="206"/>
      <c r="I14" s="206"/>
      <c r="J14" s="206"/>
      <c r="K14" s="206"/>
      <c r="L14" s="206"/>
      <c r="M14" s="206"/>
      <c r="N14" s="206"/>
      <c r="O14" s="206"/>
      <c r="P14" s="206"/>
    </row>
    <row r="15" spans="2:16" ht="27" customHeight="1" x14ac:dyDescent="0.25">
      <c r="B15" s="415" t="s">
        <v>273</v>
      </c>
      <c r="C15" s="415"/>
      <c r="D15" s="415"/>
      <c r="E15" s="415"/>
      <c r="F15" s="415"/>
      <c r="G15" s="415"/>
      <c r="H15" s="415"/>
      <c r="I15" s="415"/>
      <c r="J15" s="415"/>
      <c r="K15" s="415"/>
      <c r="L15" s="415"/>
      <c r="M15" s="415"/>
      <c r="N15" s="415"/>
      <c r="O15" s="415"/>
      <c r="P15" s="415"/>
    </row>
    <row r="16" spans="2:16" x14ac:dyDescent="0.25">
      <c r="B16" s="204"/>
      <c r="C16" s="206"/>
      <c r="D16" s="206"/>
      <c r="E16" s="206"/>
      <c r="F16" s="206"/>
      <c r="G16" s="206"/>
      <c r="H16" s="206"/>
      <c r="I16" s="206"/>
      <c r="J16" s="206"/>
      <c r="K16" s="206"/>
      <c r="L16" s="206"/>
      <c r="M16" s="206"/>
      <c r="N16" s="206"/>
      <c r="O16" s="206"/>
      <c r="P16" s="206"/>
    </row>
    <row r="17" spans="2:16" ht="41.25" customHeight="1" x14ac:dyDescent="0.25">
      <c r="B17" s="416" t="s">
        <v>159</v>
      </c>
      <c r="C17" s="416"/>
      <c r="D17" s="416"/>
      <c r="E17" s="416"/>
      <c r="F17" s="416"/>
      <c r="G17" s="416"/>
      <c r="H17" s="416"/>
      <c r="I17" s="416"/>
      <c r="J17" s="416"/>
      <c r="K17" s="416"/>
      <c r="L17" s="416"/>
      <c r="M17" s="416"/>
      <c r="N17" s="416"/>
      <c r="O17" s="416"/>
      <c r="P17" s="416"/>
    </row>
    <row r="18" spans="2:16" x14ac:dyDescent="0.25">
      <c r="B18" s="204" t="s">
        <v>138</v>
      </c>
      <c r="C18" s="206"/>
      <c r="D18" s="206"/>
      <c r="E18" s="206"/>
      <c r="F18" s="206"/>
      <c r="G18" s="206"/>
      <c r="H18" s="206"/>
      <c r="I18" s="206"/>
      <c r="J18" s="206"/>
      <c r="K18" s="206"/>
      <c r="L18" s="206"/>
      <c r="M18" s="206"/>
      <c r="N18" s="206"/>
      <c r="O18" s="206"/>
      <c r="P18" s="206"/>
    </row>
    <row r="19" spans="2:16" ht="22.5" customHeight="1" x14ac:dyDescent="0.25">
      <c r="B19" s="415" t="s">
        <v>170</v>
      </c>
      <c r="C19" s="415"/>
      <c r="D19" s="415"/>
      <c r="E19" s="415"/>
      <c r="F19" s="415"/>
      <c r="G19" s="415"/>
      <c r="H19" s="415"/>
      <c r="I19" s="415"/>
      <c r="J19" s="415"/>
      <c r="K19" s="415"/>
      <c r="L19" s="415"/>
      <c r="M19" s="415"/>
      <c r="N19" s="415"/>
      <c r="O19" s="415"/>
      <c r="P19" s="78"/>
    </row>
    <row r="20" spans="2:16" x14ac:dyDescent="0.25">
      <c r="B20" s="83"/>
      <c r="C20" s="82"/>
      <c r="D20" s="82"/>
      <c r="E20" s="82"/>
      <c r="F20" s="82"/>
      <c r="G20" s="82"/>
      <c r="H20" s="82"/>
      <c r="I20" s="82"/>
      <c r="J20" s="82"/>
      <c r="K20" s="82"/>
      <c r="L20" s="82"/>
      <c r="M20" s="82"/>
      <c r="N20" s="82"/>
      <c r="O20" s="82"/>
      <c r="P20" s="82"/>
    </row>
    <row r="21" spans="2:16" x14ac:dyDescent="0.25">
      <c r="B21" s="84" t="s">
        <v>171</v>
      </c>
      <c r="C21" s="82"/>
      <c r="D21" s="82"/>
      <c r="E21" s="82"/>
      <c r="F21" s="82"/>
      <c r="G21" s="82"/>
      <c r="H21" s="82"/>
      <c r="I21" s="82"/>
      <c r="J21" s="82"/>
      <c r="K21" s="82"/>
      <c r="L21" s="82"/>
      <c r="M21" s="82"/>
      <c r="N21" s="82"/>
      <c r="O21" s="82"/>
      <c r="P21" s="82"/>
    </row>
    <row r="22" spans="2:16" ht="6" customHeight="1" x14ac:dyDescent="0.25">
      <c r="B22" s="83"/>
      <c r="C22" s="82"/>
      <c r="D22" s="82"/>
      <c r="E22" s="82"/>
      <c r="F22" s="82"/>
      <c r="G22" s="82"/>
      <c r="H22" s="82"/>
      <c r="I22" s="82"/>
      <c r="J22" s="82"/>
      <c r="K22" s="82"/>
      <c r="L22" s="82"/>
      <c r="M22" s="82"/>
      <c r="N22" s="82"/>
      <c r="O22" s="82"/>
      <c r="P22" s="82"/>
    </row>
    <row r="23" spans="2:16" x14ac:dyDescent="0.25">
      <c r="B23" s="84" t="s">
        <v>172</v>
      </c>
      <c r="C23" s="82"/>
      <c r="D23" s="82"/>
      <c r="E23" s="82"/>
      <c r="F23" s="82"/>
      <c r="G23" s="82"/>
      <c r="H23" s="82"/>
      <c r="I23" s="82"/>
      <c r="J23" s="82"/>
      <c r="K23" s="82"/>
      <c r="L23" s="82"/>
      <c r="M23" s="82"/>
      <c r="N23" s="82"/>
      <c r="O23" s="82"/>
      <c r="P23" s="82"/>
    </row>
    <row r="24" spans="2:16" ht="9.75" customHeight="1" x14ac:dyDescent="0.25">
      <c r="B24" s="83"/>
      <c r="C24" s="82"/>
      <c r="D24" s="82"/>
      <c r="E24" s="82"/>
      <c r="F24" s="82"/>
      <c r="G24" s="82"/>
      <c r="H24" s="82"/>
      <c r="I24" s="82"/>
      <c r="J24" s="82"/>
      <c r="K24" s="82"/>
      <c r="L24" s="82"/>
      <c r="M24" s="82"/>
      <c r="N24" s="82"/>
      <c r="O24" s="82"/>
      <c r="P24" s="82"/>
    </row>
    <row r="25" spans="2:16" x14ac:dyDescent="0.25">
      <c r="B25" s="84" t="s">
        <v>201</v>
      </c>
      <c r="C25" s="82"/>
      <c r="D25" s="82"/>
      <c r="E25" s="82"/>
      <c r="F25" s="82"/>
      <c r="G25" s="82"/>
      <c r="H25" s="82"/>
      <c r="I25" s="82"/>
      <c r="J25" s="82"/>
      <c r="K25" s="82"/>
      <c r="L25" s="82"/>
      <c r="M25" s="82"/>
      <c r="N25" s="82"/>
      <c r="O25" s="82"/>
      <c r="P25" s="82"/>
    </row>
    <row r="26" spans="2:16" x14ac:dyDescent="0.25">
      <c r="B26" s="81"/>
      <c r="C26" s="206"/>
      <c r="D26" s="206"/>
      <c r="E26" s="206"/>
      <c r="F26" s="206"/>
      <c r="G26" s="206"/>
      <c r="H26" s="206"/>
      <c r="I26" s="206"/>
      <c r="J26" s="206"/>
      <c r="K26" s="206"/>
      <c r="L26" s="206"/>
      <c r="M26" s="206"/>
      <c r="N26" s="206"/>
      <c r="O26" s="206"/>
      <c r="P26" s="206"/>
    </row>
    <row r="27" spans="2:16" ht="50.25" customHeight="1" x14ac:dyDescent="0.25">
      <c r="B27" s="416" t="s">
        <v>160</v>
      </c>
      <c r="C27" s="416"/>
      <c r="D27" s="416"/>
      <c r="E27" s="416"/>
      <c r="F27" s="416"/>
      <c r="G27" s="416"/>
      <c r="H27" s="416"/>
      <c r="I27" s="416"/>
      <c r="J27" s="416"/>
      <c r="K27" s="416"/>
      <c r="L27" s="416"/>
      <c r="M27" s="416"/>
      <c r="N27" s="416"/>
      <c r="O27" s="416"/>
      <c r="P27" s="416"/>
    </row>
    <row r="28" spans="2:16" x14ac:dyDescent="0.25">
      <c r="B28" s="414" t="s">
        <v>168</v>
      </c>
      <c r="C28" s="414"/>
      <c r="D28" s="414"/>
      <c r="E28" s="414"/>
      <c r="F28" s="414"/>
      <c r="G28" s="414"/>
      <c r="H28" s="414"/>
      <c r="I28" s="414"/>
      <c r="J28" s="414"/>
      <c r="K28" s="414"/>
      <c r="L28" s="414"/>
      <c r="M28" s="414"/>
      <c r="N28" s="414"/>
      <c r="O28" s="414"/>
      <c r="P28" s="414"/>
    </row>
    <row r="29" spans="2:16" ht="53.25" customHeight="1" x14ac:dyDescent="0.25">
      <c r="B29" s="416" t="s">
        <v>161</v>
      </c>
      <c r="C29" s="416"/>
      <c r="D29" s="416"/>
      <c r="E29" s="416"/>
      <c r="F29" s="416"/>
      <c r="G29" s="416"/>
      <c r="H29" s="416"/>
      <c r="I29" s="416"/>
      <c r="J29" s="416"/>
      <c r="K29" s="416"/>
      <c r="L29" s="416"/>
      <c r="M29" s="416"/>
      <c r="N29" s="416"/>
      <c r="O29" s="416"/>
      <c r="P29" s="416"/>
    </row>
    <row r="30" spans="2:16" x14ac:dyDescent="0.25">
      <c r="B30" s="87"/>
      <c r="C30" s="206"/>
      <c r="D30" s="206"/>
      <c r="E30" s="206"/>
      <c r="F30" s="206"/>
      <c r="G30" s="206"/>
      <c r="H30" s="206"/>
      <c r="I30" s="206"/>
      <c r="J30" s="206"/>
      <c r="K30" s="206"/>
      <c r="L30" s="206"/>
      <c r="M30" s="206"/>
      <c r="N30" s="206"/>
      <c r="O30" s="206"/>
      <c r="P30" s="206"/>
    </row>
    <row r="31" spans="2:16" ht="53.25" customHeight="1" x14ac:dyDescent="0.25">
      <c r="B31" s="416" t="s">
        <v>162</v>
      </c>
      <c r="C31" s="416"/>
      <c r="D31" s="416"/>
      <c r="E31" s="416"/>
      <c r="F31" s="416"/>
      <c r="G31" s="416"/>
      <c r="H31" s="416"/>
      <c r="I31" s="416"/>
      <c r="J31" s="416"/>
      <c r="K31" s="416"/>
      <c r="L31" s="416"/>
      <c r="M31" s="416"/>
      <c r="N31" s="416"/>
      <c r="O31" s="416"/>
      <c r="P31" s="416"/>
    </row>
    <row r="32" spans="2:16" x14ac:dyDescent="0.25">
      <c r="B32" s="204"/>
      <c r="C32" s="206"/>
      <c r="D32" s="206"/>
      <c r="E32" s="206"/>
      <c r="F32" s="206"/>
      <c r="G32" s="206"/>
      <c r="H32" s="206"/>
      <c r="I32" s="206"/>
      <c r="J32" s="206"/>
      <c r="K32" s="206"/>
      <c r="L32" s="206"/>
      <c r="M32" s="206"/>
      <c r="N32" s="206"/>
      <c r="O32" s="206"/>
      <c r="P32" s="206"/>
    </row>
    <row r="33" spans="2:16" ht="41.25" customHeight="1" x14ac:dyDescent="0.25">
      <c r="B33" s="416" t="s">
        <v>163</v>
      </c>
      <c r="C33" s="416"/>
      <c r="D33" s="416"/>
      <c r="E33" s="416"/>
      <c r="F33" s="416"/>
      <c r="G33" s="416"/>
      <c r="H33" s="416"/>
      <c r="I33" s="416"/>
      <c r="J33" s="416"/>
      <c r="K33" s="416"/>
      <c r="L33" s="416"/>
      <c r="M33" s="416"/>
      <c r="N33" s="416"/>
      <c r="O33" s="416"/>
      <c r="P33" s="416"/>
    </row>
    <row r="34" spans="2:16" ht="6" customHeight="1" x14ac:dyDescent="0.25">
      <c r="B34" s="204"/>
      <c r="C34" s="206"/>
      <c r="D34" s="206"/>
      <c r="E34" s="206"/>
      <c r="F34" s="206"/>
      <c r="G34" s="206"/>
      <c r="H34" s="206"/>
      <c r="I34" s="206"/>
      <c r="J34" s="206"/>
      <c r="K34" s="206"/>
      <c r="L34" s="206"/>
      <c r="M34" s="206"/>
      <c r="N34" s="206"/>
      <c r="O34" s="206"/>
      <c r="P34" s="206"/>
    </row>
    <row r="35" spans="2:16" ht="24.75" customHeight="1" x14ac:dyDescent="0.25">
      <c r="B35" s="413" t="s">
        <v>182</v>
      </c>
      <c r="C35" s="413"/>
      <c r="D35" s="413"/>
      <c r="E35" s="413"/>
      <c r="F35" s="413"/>
      <c r="G35" s="413"/>
      <c r="H35" s="413"/>
      <c r="I35" s="413"/>
      <c r="J35" s="413"/>
      <c r="K35" s="413"/>
      <c r="L35" s="413"/>
      <c r="M35" s="413"/>
      <c r="N35" s="413"/>
      <c r="O35" s="413"/>
      <c r="P35" s="413"/>
    </row>
    <row r="36" spans="2:16" x14ac:dyDescent="0.25">
      <c r="B36" s="411" t="s">
        <v>242</v>
      </c>
      <c r="C36" s="411"/>
      <c r="D36" s="411"/>
      <c r="E36" s="411"/>
      <c r="F36" s="411"/>
      <c r="G36" s="411"/>
      <c r="H36" s="411"/>
      <c r="I36" s="411"/>
      <c r="J36" s="411"/>
      <c r="K36" s="411"/>
      <c r="L36" s="411"/>
      <c r="M36" s="411"/>
      <c r="N36" s="411"/>
      <c r="O36" s="411"/>
      <c r="P36" s="411"/>
    </row>
    <row r="37" spans="2:16" ht="10.5" customHeight="1" x14ac:dyDescent="0.25">
      <c r="B37" s="204"/>
      <c r="C37" s="206"/>
      <c r="D37" s="206"/>
      <c r="E37" s="206"/>
      <c r="F37" s="206"/>
      <c r="G37" s="206"/>
      <c r="H37" s="206"/>
      <c r="I37" s="206"/>
      <c r="J37" s="206"/>
      <c r="K37" s="206"/>
      <c r="L37" s="206"/>
      <c r="M37" s="206"/>
      <c r="N37" s="206"/>
      <c r="O37" s="206"/>
      <c r="P37" s="206"/>
    </row>
    <row r="38" spans="2:16" ht="38.25" customHeight="1" x14ac:dyDescent="0.25">
      <c r="B38" s="418" t="s">
        <v>274</v>
      </c>
      <c r="C38" s="418"/>
      <c r="D38" s="418"/>
      <c r="E38" s="418"/>
      <c r="F38" s="418"/>
      <c r="G38" s="418"/>
      <c r="H38" s="418"/>
      <c r="I38" s="418"/>
      <c r="J38" s="418"/>
      <c r="K38" s="418"/>
      <c r="L38" s="418"/>
      <c r="M38" s="418"/>
      <c r="N38" s="418"/>
      <c r="O38" s="418"/>
      <c r="P38" s="418"/>
    </row>
    <row r="39" spans="2:16" x14ac:dyDescent="0.25">
      <c r="B39" s="204"/>
      <c r="C39" s="206"/>
      <c r="D39" s="206"/>
      <c r="E39" s="206"/>
      <c r="F39" s="206"/>
      <c r="G39" s="206"/>
      <c r="H39" s="206"/>
      <c r="I39" s="206"/>
      <c r="J39" s="206"/>
      <c r="K39" s="206"/>
      <c r="L39" s="206"/>
      <c r="M39" s="206"/>
      <c r="N39" s="206"/>
      <c r="O39" s="206"/>
      <c r="P39" s="206"/>
    </row>
    <row r="40" spans="2:16" ht="15" customHeight="1" x14ac:dyDescent="0.25">
      <c r="B40" s="414" t="s">
        <v>243</v>
      </c>
      <c r="C40" s="414"/>
      <c r="D40" s="414"/>
      <c r="E40" s="414"/>
      <c r="F40" s="414"/>
      <c r="G40" s="414"/>
      <c r="H40" s="414"/>
      <c r="I40" s="414"/>
      <c r="J40" s="414"/>
      <c r="K40" s="414"/>
      <c r="L40" s="414"/>
      <c r="M40" s="414"/>
      <c r="N40" s="414"/>
      <c r="O40" s="414"/>
      <c r="P40" s="414"/>
    </row>
    <row r="41" spans="2:16" ht="26.25" customHeight="1" x14ac:dyDescent="0.25">
      <c r="B41" s="412" t="s">
        <v>329</v>
      </c>
      <c r="C41" s="412"/>
      <c r="D41" s="412"/>
      <c r="E41" s="412"/>
      <c r="F41" s="412"/>
      <c r="G41" s="412"/>
      <c r="H41" s="412"/>
      <c r="I41" s="412"/>
      <c r="J41" s="412"/>
      <c r="K41" s="412"/>
      <c r="L41" s="412"/>
      <c r="M41" s="412"/>
      <c r="N41" s="412"/>
      <c r="O41" s="412"/>
      <c r="P41" s="412"/>
    </row>
    <row r="42" spans="2:16" x14ac:dyDescent="0.25">
      <c r="B42" s="204"/>
      <c r="C42" s="206"/>
      <c r="D42" s="206"/>
      <c r="E42" s="206"/>
      <c r="F42" s="206"/>
      <c r="G42" s="206"/>
      <c r="H42" s="206"/>
      <c r="I42" s="206"/>
      <c r="J42" s="206"/>
      <c r="K42" s="206"/>
      <c r="L42" s="206"/>
      <c r="M42" s="206"/>
      <c r="N42" s="206"/>
      <c r="O42" s="206"/>
      <c r="P42" s="206"/>
    </row>
    <row r="43" spans="2:16" ht="24.75" customHeight="1" x14ac:dyDescent="0.25">
      <c r="B43" s="412" t="s">
        <v>330</v>
      </c>
      <c r="C43" s="412"/>
      <c r="D43" s="412"/>
      <c r="E43" s="412"/>
      <c r="F43" s="412"/>
      <c r="G43" s="412"/>
      <c r="H43" s="412"/>
      <c r="I43" s="412"/>
      <c r="J43" s="412"/>
      <c r="K43" s="412"/>
      <c r="L43" s="412"/>
      <c r="M43" s="412"/>
      <c r="N43" s="412"/>
      <c r="O43" s="412"/>
      <c r="P43" s="412"/>
    </row>
    <row r="44" spans="2:16" x14ac:dyDescent="0.25">
      <c r="B44" s="204"/>
      <c r="C44" s="206"/>
      <c r="D44" s="206"/>
      <c r="E44" s="206"/>
      <c r="F44" s="206"/>
      <c r="G44" s="206"/>
      <c r="H44" s="206"/>
      <c r="I44" s="206"/>
      <c r="J44" s="206"/>
      <c r="K44" s="206"/>
      <c r="L44" s="206"/>
      <c r="M44" s="206"/>
      <c r="N44" s="206"/>
      <c r="O44" s="206"/>
      <c r="P44" s="206"/>
    </row>
    <row r="45" spans="2:16" x14ac:dyDescent="0.25">
      <c r="B45" s="114" t="s">
        <v>190</v>
      </c>
      <c r="C45" s="206"/>
      <c r="D45" s="206"/>
      <c r="E45" s="206"/>
      <c r="F45" s="206"/>
      <c r="G45" s="206"/>
      <c r="H45" s="206"/>
      <c r="I45" s="206"/>
      <c r="J45" s="206"/>
      <c r="K45" s="206"/>
      <c r="L45" s="206"/>
      <c r="M45" s="206"/>
      <c r="N45" s="206"/>
      <c r="O45" s="206"/>
      <c r="P45" s="206"/>
    </row>
    <row r="46" spans="2:16" x14ac:dyDescent="0.25">
      <c r="B46" s="114"/>
      <c r="C46" s="206"/>
      <c r="D46" s="206"/>
      <c r="E46" s="206"/>
      <c r="F46" s="206"/>
      <c r="G46" s="206"/>
      <c r="H46" s="206"/>
      <c r="I46" s="206"/>
      <c r="J46" s="206"/>
      <c r="K46" s="206"/>
      <c r="L46" s="206"/>
      <c r="M46" s="206"/>
      <c r="N46" s="206"/>
      <c r="O46" s="206"/>
      <c r="P46" s="206"/>
    </row>
    <row r="47" spans="2:16" ht="25.5" x14ac:dyDescent="0.25">
      <c r="B47" s="410" t="s">
        <v>183</v>
      </c>
      <c r="C47" s="410"/>
      <c r="D47" s="410"/>
      <c r="E47" s="410"/>
      <c r="F47" s="410"/>
      <c r="G47" s="410"/>
      <c r="H47" s="410"/>
      <c r="I47" s="410"/>
      <c r="J47" s="410"/>
      <c r="K47" s="410"/>
      <c r="L47" s="410"/>
      <c r="M47" s="410"/>
      <c r="N47" s="410"/>
      <c r="O47" s="410"/>
      <c r="P47" s="410"/>
    </row>
    <row r="48" spans="2:16" x14ac:dyDescent="0.25">
      <c r="B48" s="411" t="s">
        <v>156</v>
      </c>
      <c r="C48" s="411"/>
      <c r="D48" s="411"/>
      <c r="E48" s="411"/>
      <c r="F48" s="411"/>
      <c r="G48" s="411"/>
      <c r="H48" s="411"/>
      <c r="I48" s="411"/>
      <c r="J48" s="411"/>
      <c r="K48" s="411"/>
      <c r="L48" s="411"/>
      <c r="M48" s="411"/>
      <c r="N48" s="411"/>
      <c r="O48" s="411"/>
      <c r="P48" s="411"/>
    </row>
    <row r="49" spans="2:16" x14ac:dyDescent="0.25">
      <c r="B49" s="411" t="s">
        <v>275</v>
      </c>
      <c r="C49" s="411"/>
      <c r="D49" s="411"/>
      <c r="E49" s="411"/>
      <c r="F49" s="411"/>
      <c r="G49" s="411"/>
      <c r="H49" s="411"/>
      <c r="I49" s="411"/>
      <c r="J49" s="411"/>
      <c r="K49" s="411"/>
      <c r="L49" s="411"/>
      <c r="M49" s="411"/>
      <c r="N49" s="411"/>
      <c r="O49" s="411"/>
      <c r="P49" s="411"/>
    </row>
    <row r="50" spans="2:16" x14ac:dyDescent="0.25">
      <c r="B50" s="88"/>
      <c r="C50" s="206"/>
      <c r="D50" s="206"/>
      <c r="E50" s="206"/>
      <c r="F50" s="206"/>
      <c r="G50" s="206"/>
      <c r="H50" s="206"/>
      <c r="I50" s="206"/>
      <c r="J50" s="206"/>
      <c r="K50" s="206"/>
      <c r="L50" s="206"/>
      <c r="M50" s="206"/>
      <c r="N50" s="206"/>
      <c r="O50" s="206"/>
      <c r="P50" s="206"/>
    </row>
    <row r="51" spans="2:16" ht="39.75" customHeight="1" x14ac:dyDescent="0.25">
      <c r="B51" s="412" t="s">
        <v>202</v>
      </c>
      <c r="C51" s="412"/>
      <c r="D51" s="412"/>
      <c r="E51" s="412"/>
      <c r="F51" s="412"/>
      <c r="G51" s="412"/>
      <c r="H51" s="412"/>
      <c r="I51" s="412"/>
      <c r="J51" s="412"/>
      <c r="K51" s="412"/>
      <c r="L51" s="412"/>
      <c r="M51" s="412"/>
      <c r="N51" s="412"/>
      <c r="O51" s="412"/>
      <c r="P51" s="412"/>
    </row>
    <row r="52" spans="2:16" x14ac:dyDescent="0.25">
      <c r="B52" s="204"/>
      <c r="C52" s="206"/>
      <c r="D52" s="206"/>
      <c r="E52" s="206"/>
      <c r="F52" s="206"/>
      <c r="G52" s="206"/>
      <c r="H52" s="206"/>
      <c r="I52" s="206"/>
      <c r="J52" s="206"/>
      <c r="K52" s="206"/>
      <c r="L52" s="206"/>
      <c r="M52" s="206"/>
      <c r="N52" s="206"/>
      <c r="O52" s="206"/>
      <c r="P52" s="206"/>
    </row>
    <row r="53" spans="2:16" x14ac:dyDescent="0.25">
      <c r="B53" s="86" t="s">
        <v>164</v>
      </c>
      <c r="C53" s="206"/>
      <c r="D53" s="206"/>
      <c r="E53" s="206"/>
      <c r="F53" s="206"/>
      <c r="G53" s="206"/>
      <c r="H53" s="206"/>
      <c r="I53" s="206"/>
      <c r="J53" s="206"/>
      <c r="K53" s="206"/>
      <c r="L53" s="206"/>
      <c r="M53" s="206"/>
      <c r="N53" s="206"/>
      <c r="O53" s="206"/>
      <c r="P53" s="206"/>
    </row>
    <row r="54" spans="2:16" x14ac:dyDescent="0.25">
      <c r="B54" s="86"/>
      <c r="C54" s="206"/>
      <c r="D54" s="206"/>
      <c r="E54" s="206"/>
      <c r="F54" s="206"/>
      <c r="G54" s="206"/>
      <c r="H54" s="206"/>
      <c r="I54" s="206"/>
      <c r="J54" s="206"/>
      <c r="K54" s="206"/>
      <c r="L54" s="206"/>
      <c r="M54" s="206"/>
      <c r="N54" s="206"/>
      <c r="O54" s="206"/>
      <c r="P54" s="206"/>
    </row>
    <row r="55" spans="2:16" ht="24" customHeight="1" x14ac:dyDescent="0.25">
      <c r="B55" s="417" t="s">
        <v>244</v>
      </c>
      <c r="C55" s="417"/>
      <c r="D55" s="417"/>
      <c r="E55" s="417"/>
      <c r="F55" s="417"/>
      <c r="G55" s="417"/>
      <c r="H55" s="417"/>
      <c r="I55" s="417"/>
      <c r="J55" s="417"/>
      <c r="K55" s="417"/>
      <c r="L55" s="417"/>
      <c r="M55" s="417"/>
      <c r="N55" s="417"/>
      <c r="O55" s="417"/>
      <c r="P55" s="417"/>
    </row>
    <row r="56" spans="2:16" ht="10.5" customHeight="1" x14ac:dyDescent="0.25">
      <c r="B56" s="86"/>
      <c r="C56" s="206"/>
      <c r="D56" s="206"/>
      <c r="E56" s="206"/>
      <c r="F56" s="206"/>
      <c r="G56" s="206"/>
      <c r="H56" s="206"/>
      <c r="I56" s="206"/>
      <c r="J56" s="206"/>
      <c r="K56" s="206"/>
      <c r="L56" s="206"/>
      <c r="M56" s="206"/>
      <c r="N56" s="206"/>
      <c r="O56" s="206"/>
      <c r="P56" s="206"/>
    </row>
    <row r="57" spans="2:16" x14ac:dyDescent="0.25">
      <c r="B57" s="89" t="s">
        <v>139</v>
      </c>
      <c r="C57" s="206"/>
      <c r="D57" s="206"/>
      <c r="E57" s="206"/>
      <c r="F57" s="206"/>
      <c r="G57" s="206"/>
      <c r="H57" s="206"/>
      <c r="I57" s="206"/>
      <c r="J57" s="206"/>
      <c r="K57" s="206"/>
      <c r="L57" s="206"/>
      <c r="M57" s="206"/>
      <c r="N57" s="206"/>
      <c r="O57" s="206"/>
      <c r="P57" s="206"/>
    </row>
    <row r="58" spans="2:16" x14ac:dyDescent="0.25">
      <c r="B58" s="89" t="s">
        <v>140</v>
      </c>
      <c r="C58" s="206"/>
      <c r="D58" s="206"/>
      <c r="E58" s="206"/>
      <c r="F58" s="206"/>
      <c r="G58" s="206"/>
      <c r="H58" s="206"/>
      <c r="I58" s="206"/>
      <c r="J58" s="206"/>
      <c r="K58" s="206"/>
      <c r="L58" s="206"/>
      <c r="M58" s="206"/>
      <c r="N58" s="206"/>
      <c r="O58" s="206"/>
      <c r="P58" s="206"/>
    </row>
    <row r="59" spans="2:16" x14ac:dyDescent="0.25">
      <c r="B59" s="89" t="s">
        <v>157</v>
      </c>
      <c r="C59" s="206"/>
      <c r="D59" s="206"/>
      <c r="E59" s="206"/>
      <c r="F59" s="206"/>
      <c r="G59" s="206"/>
      <c r="H59" s="206"/>
      <c r="I59" s="206"/>
      <c r="J59" s="206"/>
      <c r="K59" s="206"/>
      <c r="L59" s="206"/>
      <c r="M59" s="206"/>
      <c r="N59" s="206"/>
      <c r="O59" s="206"/>
      <c r="P59" s="206"/>
    </row>
    <row r="60" spans="2:16" x14ac:dyDescent="0.25">
      <c r="B60" s="86"/>
      <c r="C60" s="206"/>
      <c r="D60" s="206"/>
      <c r="E60" s="206"/>
      <c r="F60" s="206"/>
      <c r="G60" s="206"/>
      <c r="H60" s="206"/>
      <c r="I60" s="206"/>
      <c r="J60" s="206"/>
      <c r="K60" s="206"/>
      <c r="L60" s="206"/>
      <c r="M60" s="206"/>
      <c r="N60" s="206"/>
      <c r="O60" s="206"/>
      <c r="P60" s="206"/>
    </row>
    <row r="61" spans="2:16" x14ac:dyDescent="0.25">
      <c r="B61" s="86" t="s">
        <v>141</v>
      </c>
      <c r="C61" s="206"/>
      <c r="D61" s="206"/>
      <c r="E61" s="206"/>
      <c r="F61" s="206"/>
      <c r="G61" s="206"/>
      <c r="H61" s="206"/>
      <c r="I61" s="206"/>
      <c r="J61" s="206"/>
      <c r="K61" s="206"/>
      <c r="L61" s="206"/>
      <c r="M61" s="206"/>
      <c r="N61" s="206"/>
      <c r="O61" s="206"/>
      <c r="P61" s="206"/>
    </row>
    <row r="62" spans="2:16" x14ac:dyDescent="0.25">
      <c r="B62" s="90"/>
      <c r="C62" s="206"/>
      <c r="D62" s="206"/>
      <c r="E62" s="206"/>
      <c r="F62" s="206"/>
      <c r="G62" s="206"/>
      <c r="H62" s="206"/>
      <c r="I62" s="206"/>
      <c r="J62" s="206"/>
      <c r="K62" s="206"/>
      <c r="L62" s="206"/>
      <c r="M62" s="206"/>
      <c r="N62" s="206"/>
      <c r="O62" s="206"/>
      <c r="P62" s="206"/>
    </row>
    <row r="63" spans="2:16" x14ac:dyDescent="0.25">
      <c r="B63" s="204" t="s">
        <v>165</v>
      </c>
      <c r="C63" s="206"/>
      <c r="D63" s="206"/>
      <c r="E63" s="206"/>
      <c r="F63" s="206"/>
      <c r="G63" s="206"/>
      <c r="H63" s="206"/>
      <c r="I63" s="206"/>
      <c r="J63" s="206"/>
      <c r="K63" s="206"/>
      <c r="L63" s="206"/>
      <c r="M63" s="206"/>
      <c r="N63" s="206"/>
      <c r="O63" s="206"/>
      <c r="P63" s="206"/>
    </row>
    <row r="64" spans="2:16" x14ac:dyDescent="0.25">
      <c r="B64" s="204"/>
      <c r="C64" s="206"/>
      <c r="D64" s="206"/>
      <c r="E64" s="206"/>
      <c r="F64" s="206"/>
      <c r="G64" s="206"/>
      <c r="H64" s="206"/>
      <c r="I64" s="206"/>
      <c r="J64" s="206"/>
      <c r="K64" s="206"/>
      <c r="L64" s="206"/>
      <c r="M64" s="206"/>
      <c r="N64" s="206"/>
      <c r="O64" s="206"/>
      <c r="P64" s="206"/>
    </row>
    <row r="65" spans="2:16" ht="53.25" customHeight="1" x14ac:dyDescent="0.25">
      <c r="B65" s="412" t="s">
        <v>166</v>
      </c>
      <c r="C65" s="412"/>
      <c r="D65" s="412"/>
      <c r="E65" s="412"/>
      <c r="F65" s="412"/>
      <c r="G65" s="412"/>
      <c r="H65" s="412"/>
      <c r="I65" s="412"/>
      <c r="J65" s="412"/>
      <c r="K65" s="412"/>
      <c r="L65" s="412"/>
      <c r="M65" s="412"/>
      <c r="N65" s="412"/>
      <c r="O65" s="412"/>
      <c r="P65" s="412"/>
    </row>
    <row r="66" spans="2:16" x14ac:dyDescent="0.25">
      <c r="B66" s="204"/>
      <c r="C66" s="206"/>
      <c r="D66" s="206"/>
      <c r="E66" s="206"/>
      <c r="F66" s="206"/>
      <c r="G66" s="206"/>
      <c r="H66" s="206"/>
      <c r="I66" s="206"/>
      <c r="J66" s="206"/>
      <c r="K66" s="206"/>
      <c r="L66" s="206"/>
      <c r="M66" s="206"/>
      <c r="N66" s="206"/>
      <c r="O66" s="206"/>
      <c r="P66" s="206"/>
    </row>
    <row r="67" spans="2:16" x14ac:dyDescent="0.25">
      <c r="B67" s="204" t="s">
        <v>167</v>
      </c>
      <c r="C67" s="206"/>
      <c r="D67" s="206"/>
      <c r="E67" s="206"/>
      <c r="F67" s="206"/>
      <c r="G67" s="206"/>
      <c r="H67" s="206"/>
      <c r="I67" s="206"/>
      <c r="J67" s="206"/>
      <c r="K67" s="206"/>
      <c r="L67" s="206"/>
      <c r="M67" s="206"/>
      <c r="N67" s="206"/>
      <c r="O67" s="206"/>
      <c r="P67" s="206"/>
    </row>
    <row r="68" spans="2:16" x14ac:dyDescent="0.25">
      <c r="B68" s="419" t="s">
        <v>169</v>
      </c>
      <c r="C68" s="419"/>
      <c r="D68" s="419"/>
      <c r="E68" s="419"/>
      <c r="F68" s="419"/>
      <c r="G68" s="419"/>
      <c r="H68" s="419"/>
      <c r="I68" s="419"/>
      <c r="J68" s="419"/>
      <c r="K68" s="419"/>
      <c r="L68" s="419"/>
      <c r="M68" s="419"/>
      <c r="N68" s="419"/>
      <c r="O68" s="419"/>
      <c r="P68" s="206"/>
    </row>
    <row r="69" spans="2:16" x14ac:dyDescent="0.25">
      <c r="B69" s="204"/>
      <c r="C69" s="206"/>
      <c r="D69" s="206"/>
      <c r="E69" s="206"/>
      <c r="F69" s="206"/>
      <c r="G69" s="206"/>
      <c r="H69" s="206"/>
      <c r="I69" s="206"/>
      <c r="J69" s="206"/>
      <c r="K69" s="206"/>
      <c r="L69" s="206"/>
      <c r="M69" s="206"/>
      <c r="N69" s="206"/>
      <c r="O69" s="206"/>
      <c r="P69" s="206"/>
    </row>
    <row r="70" spans="2:16" x14ac:dyDescent="0.25">
      <c r="B70" s="204" t="s">
        <v>143</v>
      </c>
      <c r="C70" s="206"/>
      <c r="D70" s="206"/>
      <c r="E70" s="206"/>
      <c r="F70" s="206"/>
      <c r="G70" s="206"/>
      <c r="H70" s="206"/>
      <c r="I70" s="206"/>
      <c r="J70" s="206"/>
      <c r="K70" s="206"/>
      <c r="L70" s="206"/>
      <c r="M70" s="206"/>
      <c r="N70" s="206"/>
      <c r="O70" s="206"/>
      <c r="P70" s="206"/>
    </row>
    <row r="71" spans="2:16" ht="41.25" customHeight="1" x14ac:dyDescent="0.25">
      <c r="B71" s="412" t="s">
        <v>142</v>
      </c>
      <c r="C71" s="412"/>
      <c r="D71" s="412"/>
      <c r="E71" s="412"/>
      <c r="F71" s="412"/>
      <c r="G71" s="412"/>
      <c r="H71" s="412"/>
      <c r="I71" s="412"/>
      <c r="J71" s="412"/>
      <c r="K71" s="412"/>
      <c r="L71" s="412"/>
      <c r="M71" s="412"/>
      <c r="N71" s="412"/>
      <c r="O71" s="412"/>
      <c r="P71" s="412"/>
    </row>
    <row r="72" spans="2:16" x14ac:dyDescent="0.25">
      <c r="B72" s="204" t="s">
        <v>144</v>
      </c>
      <c r="C72" s="206"/>
      <c r="D72" s="206"/>
      <c r="E72" s="206"/>
      <c r="F72" s="206"/>
      <c r="G72" s="206"/>
      <c r="H72" s="206"/>
      <c r="I72" s="206"/>
      <c r="J72" s="206"/>
      <c r="K72" s="206"/>
      <c r="L72" s="206"/>
      <c r="M72" s="206"/>
      <c r="N72" s="206"/>
      <c r="O72" s="206"/>
      <c r="P72" s="206"/>
    </row>
    <row r="73" spans="2:16" x14ac:dyDescent="0.25">
      <c r="B73" s="204" t="s">
        <v>145</v>
      </c>
      <c r="C73" s="206"/>
      <c r="D73" s="206"/>
      <c r="E73" s="206"/>
      <c r="F73" s="206"/>
      <c r="G73" s="206"/>
      <c r="H73" s="206"/>
      <c r="I73" s="206"/>
      <c r="J73" s="206"/>
      <c r="K73" s="206"/>
      <c r="L73" s="206"/>
      <c r="M73" s="206"/>
      <c r="N73" s="206"/>
      <c r="O73" s="206"/>
      <c r="P73" s="206"/>
    </row>
    <row r="74" spans="2:16" x14ac:dyDescent="0.25">
      <c r="B74" s="204" t="s">
        <v>146</v>
      </c>
      <c r="C74" s="206"/>
      <c r="D74" s="206"/>
      <c r="E74" s="206"/>
      <c r="F74" s="206"/>
      <c r="G74" s="206"/>
      <c r="H74" s="206"/>
      <c r="I74" s="206"/>
      <c r="J74" s="206"/>
      <c r="K74" s="206"/>
      <c r="L74" s="206"/>
      <c r="M74" s="206"/>
      <c r="N74" s="206"/>
      <c r="O74" s="206"/>
      <c r="P74" s="206"/>
    </row>
    <row r="75" spans="2:16" x14ac:dyDescent="0.25">
      <c r="B75" s="204" t="s">
        <v>147</v>
      </c>
      <c r="C75" s="206"/>
      <c r="D75" s="206"/>
      <c r="E75" s="206"/>
      <c r="F75" s="206"/>
      <c r="G75" s="206"/>
      <c r="H75" s="206"/>
      <c r="I75" s="206"/>
      <c r="J75" s="206"/>
      <c r="K75" s="206"/>
      <c r="L75" s="206"/>
      <c r="M75" s="206"/>
      <c r="N75" s="206"/>
      <c r="O75" s="206"/>
      <c r="P75" s="206"/>
    </row>
    <row r="76" spans="2:16" x14ac:dyDescent="0.25">
      <c r="B76" s="204" t="s">
        <v>148</v>
      </c>
      <c r="C76" s="206"/>
      <c r="D76" s="206"/>
      <c r="E76" s="206"/>
      <c r="F76" s="206"/>
      <c r="G76" s="206"/>
      <c r="H76" s="206"/>
      <c r="I76" s="206"/>
      <c r="J76" s="206"/>
      <c r="K76" s="206"/>
      <c r="L76" s="206"/>
      <c r="M76" s="206"/>
      <c r="N76" s="206"/>
      <c r="O76" s="206"/>
      <c r="P76" s="206"/>
    </row>
    <row r="77" spans="2:16" x14ac:dyDescent="0.25">
      <c r="B77" s="204"/>
      <c r="C77" s="206"/>
      <c r="D77" s="206"/>
      <c r="E77" s="206"/>
      <c r="F77" s="206"/>
      <c r="G77" s="206"/>
      <c r="H77" s="206"/>
      <c r="I77" s="206"/>
      <c r="J77" s="206"/>
      <c r="K77" s="206"/>
      <c r="L77" s="206"/>
      <c r="M77" s="206"/>
      <c r="N77" s="206"/>
      <c r="O77" s="206"/>
      <c r="P77" s="206"/>
    </row>
    <row r="78" spans="2:16" x14ac:dyDescent="0.25">
      <c r="B78" s="204" t="s">
        <v>149</v>
      </c>
      <c r="C78" s="206"/>
      <c r="D78" s="206"/>
      <c r="E78" s="206"/>
      <c r="F78" s="206"/>
      <c r="G78" s="206"/>
      <c r="H78" s="206"/>
      <c r="I78" s="206"/>
      <c r="J78" s="206"/>
      <c r="K78" s="206"/>
      <c r="L78" s="206"/>
      <c r="M78" s="206"/>
      <c r="N78" s="206"/>
      <c r="O78" s="206"/>
      <c r="P78" s="206"/>
    </row>
    <row r="79" spans="2:16" x14ac:dyDescent="0.25">
      <c r="B79" s="204" t="s">
        <v>150</v>
      </c>
      <c r="C79" s="206"/>
      <c r="D79" s="206"/>
      <c r="E79" s="206"/>
      <c r="F79" s="206"/>
      <c r="G79" s="206"/>
      <c r="H79" s="206"/>
      <c r="I79" s="206"/>
      <c r="J79" s="206"/>
      <c r="K79" s="206"/>
      <c r="L79" s="206"/>
      <c r="M79" s="206"/>
      <c r="N79" s="206"/>
      <c r="O79" s="206"/>
      <c r="P79" s="206"/>
    </row>
    <row r="80" spans="2:16" x14ac:dyDescent="0.25">
      <c r="B80" s="204" t="s">
        <v>151</v>
      </c>
      <c r="C80" s="206"/>
      <c r="D80" s="206"/>
      <c r="E80" s="206"/>
      <c r="F80" s="206"/>
      <c r="G80" s="206"/>
      <c r="H80" s="206"/>
      <c r="I80" s="206"/>
      <c r="J80" s="206"/>
      <c r="K80" s="206"/>
      <c r="L80" s="206"/>
      <c r="M80" s="206"/>
      <c r="N80" s="206"/>
      <c r="O80" s="206"/>
      <c r="P80" s="206"/>
    </row>
    <row r="81" spans="2:16" x14ac:dyDescent="0.25">
      <c r="B81" s="204" t="s">
        <v>152</v>
      </c>
      <c r="C81" s="206"/>
      <c r="D81" s="206"/>
      <c r="E81" s="206"/>
      <c r="F81" s="206"/>
      <c r="G81" s="206"/>
      <c r="H81" s="206"/>
      <c r="I81" s="206"/>
      <c r="J81" s="206"/>
      <c r="K81" s="206"/>
      <c r="L81" s="206"/>
      <c r="M81" s="206"/>
      <c r="N81" s="206"/>
      <c r="O81" s="206"/>
      <c r="P81" s="206"/>
    </row>
    <row r="82" spans="2:16" x14ac:dyDescent="0.25">
      <c r="B82" s="204" t="s">
        <v>153</v>
      </c>
      <c r="C82" s="206"/>
      <c r="D82" s="206"/>
      <c r="E82" s="206"/>
      <c r="F82" s="206"/>
      <c r="G82" s="206"/>
      <c r="H82" s="206"/>
      <c r="I82" s="206"/>
      <c r="J82" s="206"/>
      <c r="K82" s="206"/>
      <c r="L82" s="206"/>
      <c r="M82" s="206"/>
      <c r="N82" s="206"/>
      <c r="O82" s="206"/>
      <c r="P82" s="206"/>
    </row>
    <row r="83" spans="2:16" ht="45.75" customHeight="1" x14ac:dyDescent="0.25">
      <c r="B83" s="412" t="s">
        <v>154</v>
      </c>
      <c r="C83" s="412"/>
      <c r="D83" s="412"/>
      <c r="E83" s="412"/>
      <c r="F83" s="412"/>
      <c r="G83" s="412"/>
      <c r="H83" s="412"/>
      <c r="I83" s="412"/>
      <c r="J83" s="412"/>
      <c r="K83" s="412"/>
      <c r="L83" s="412"/>
      <c r="M83" s="412"/>
      <c r="N83" s="412"/>
      <c r="O83" s="412"/>
      <c r="P83" s="412"/>
    </row>
    <row r="84" spans="2:16" x14ac:dyDescent="0.25">
      <c r="B84" s="204"/>
      <c r="C84" s="206"/>
      <c r="D84" s="206"/>
      <c r="E84" s="206"/>
      <c r="F84" s="206"/>
      <c r="G84" s="206"/>
      <c r="H84" s="206"/>
      <c r="I84" s="206"/>
      <c r="J84" s="206"/>
      <c r="K84" s="206"/>
      <c r="L84" s="206"/>
      <c r="M84" s="206"/>
      <c r="N84" s="206"/>
      <c r="O84" s="206"/>
      <c r="P84" s="206"/>
    </row>
    <row r="85" spans="2:16" x14ac:dyDescent="0.25">
      <c r="B85" s="88" t="s">
        <v>155</v>
      </c>
      <c r="C85" s="206"/>
      <c r="D85" s="206"/>
      <c r="E85" s="206"/>
      <c r="F85" s="206"/>
      <c r="G85" s="206"/>
      <c r="H85" s="206"/>
      <c r="I85" s="206"/>
      <c r="J85" s="206"/>
      <c r="K85" s="206"/>
      <c r="L85" s="206"/>
      <c r="M85" s="206"/>
      <c r="N85" s="206"/>
      <c r="O85" s="206"/>
      <c r="P85" s="206"/>
    </row>
    <row r="86" spans="2:16" ht="3.75" customHeight="1" x14ac:dyDescent="0.25">
      <c r="B86" s="204"/>
      <c r="C86" s="206"/>
      <c r="D86" s="206"/>
      <c r="E86" s="206"/>
      <c r="F86" s="206"/>
      <c r="G86" s="206"/>
      <c r="H86" s="206"/>
      <c r="I86" s="206"/>
      <c r="J86" s="206"/>
      <c r="K86" s="206"/>
      <c r="L86" s="206"/>
      <c r="M86" s="206"/>
      <c r="N86" s="206"/>
      <c r="O86" s="206"/>
      <c r="P86" s="206"/>
    </row>
    <row r="87" spans="2:16" ht="51.75" customHeight="1" x14ac:dyDescent="0.25">
      <c r="B87" s="412" t="s">
        <v>158</v>
      </c>
      <c r="C87" s="412"/>
      <c r="D87" s="412"/>
      <c r="E87" s="412"/>
      <c r="F87" s="412"/>
      <c r="G87" s="412"/>
      <c r="H87" s="412"/>
      <c r="I87" s="412"/>
      <c r="J87" s="412"/>
      <c r="K87" s="412"/>
      <c r="L87" s="412"/>
      <c r="M87" s="412"/>
      <c r="N87" s="412"/>
      <c r="O87" s="412"/>
      <c r="P87" s="412"/>
    </row>
    <row r="88" spans="2:16" x14ac:dyDescent="0.25">
      <c r="B88" s="206"/>
      <c r="C88" s="206"/>
      <c r="D88" s="206"/>
      <c r="E88" s="206"/>
      <c r="F88" s="206"/>
      <c r="G88" s="206"/>
      <c r="H88" s="206"/>
      <c r="I88" s="206"/>
      <c r="J88" s="206"/>
      <c r="K88" s="206"/>
      <c r="L88" s="206"/>
      <c r="M88" s="206"/>
      <c r="N88" s="206"/>
      <c r="O88" s="206"/>
      <c r="P88" s="206"/>
    </row>
  </sheetData>
  <sheetProtection selectLockedCells="1" selectUnlockedCells="1"/>
  <mergeCells count="31">
    <mergeCell ref="B68:O68"/>
    <mergeCell ref="B71:P71"/>
    <mergeCell ref="B83:P83"/>
    <mergeCell ref="B87:P87"/>
    <mergeCell ref="B65:P65"/>
    <mergeCell ref="B36:P36"/>
    <mergeCell ref="B38:P38"/>
    <mergeCell ref="B40:P40"/>
    <mergeCell ref="B41:P41"/>
    <mergeCell ref="B43:P43"/>
    <mergeCell ref="B47:P47"/>
    <mergeCell ref="B48:P48"/>
    <mergeCell ref="B49:P49"/>
    <mergeCell ref="B51:P51"/>
    <mergeCell ref="B55:P55"/>
    <mergeCell ref="B1:P1"/>
    <mergeCell ref="B3:P3"/>
    <mergeCell ref="B4:P4"/>
    <mergeCell ref="B5:P5"/>
    <mergeCell ref="B35:P35"/>
    <mergeCell ref="B6:P6"/>
    <mergeCell ref="B7:P7"/>
    <mergeCell ref="B8:P8"/>
    <mergeCell ref="B15:P15"/>
    <mergeCell ref="B17:P17"/>
    <mergeCell ref="B19:O19"/>
    <mergeCell ref="B27:P27"/>
    <mergeCell ref="B28:P28"/>
    <mergeCell ref="B29:P29"/>
    <mergeCell ref="B31:P31"/>
    <mergeCell ref="B33:P33"/>
  </mergeCells>
  <printOptions horizontalCentered="1"/>
  <pageMargins left="0.25" right="0.25" top="0.25" bottom="0.25" header="0.3" footer="0.3"/>
  <pageSetup orientation="landscape" r:id="rId1"/>
  <headerFooter>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1"/>
  <sheetViews>
    <sheetView zoomScaleNormal="100" workbookViewId="0">
      <selection activeCell="B17" sqref="B17:P17"/>
    </sheetView>
  </sheetViews>
  <sheetFormatPr defaultRowHeight="15" x14ac:dyDescent="0.25"/>
  <cols>
    <col min="1" max="1" width="1.42578125" style="6" customWidth="1"/>
    <col min="2" max="13" width="9.42578125" style="6" customWidth="1"/>
    <col min="14" max="14" width="14.28515625" style="6" customWidth="1"/>
    <col min="15" max="15" width="2.7109375" style="6" customWidth="1"/>
    <col min="16" max="16" width="2.140625" style="6" customWidth="1"/>
    <col min="17" max="16384" width="9.140625" style="6"/>
  </cols>
  <sheetData>
    <row r="1" spans="2:16" ht="20.25" x14ac:dyDescent="0.25">
      <c r="B1" s="409" t="s">
        <v>310</v>
      </c>
      <c r="C1" s="409"/>
      <c r="D1" s="409"/>
      <c r="E1" s="409"/>
      <c r="F1" s="409"/>
      <c r="G1" s="409"/>
      <c r="H1" s="409"/>
      <c r="I1" s="409"/>
      <c r="J1" s="409"/>
      <c r="K1" s="409"/>
      <c r="L1" s="409"/>
      <c r="M1" s="409"/>
      <c r="N1" s="409"/>
      <c r="O1" s="409"/>
      <c r="P1" s="409"/>
    </row>
    <row r="2" spans="2:16" ht="8.25" customHeight="1" x14ac:dyDescent="0.25">
      <c r="B2" s="85"/>
      <c r="C2" s="206"/>
      <c r="D2" s="206"/>
      <c r="E2" s="206"/>
      <c r="F2" s="206"/>
      <c r="G2" s="206"/>
      <c r="H2" s="206"/>
      <c r="I2" s="206"/>
      <c r="J2" s="206"/>
      <c r="K2" s="206"/>
      <c r="L2" s="206"/>
      <c r="M2" s="206"/>
      <c r="N2" s="206"/>
      <c r="O2" s="206"/>
      <c r="P2" s="206"/>
    </row>
    <row r="3" spans="2:16" ht="22.5" customHeight="1" x14ac:dyDescent="0.25">
      <c r="B3" s="410" t="s">
        <v>181</v>
      </c>
      <c r="C3" s="410"/>
      <c r="D3" s="410"/>
      <c r="E3" s="410"/>
      <c r="F3" s="410"/>
      <c r="G3" s="410"/>
      <c r="H3" s="410"/>
      <c r="I3" s="410"/>
      <c r="J3" s="410"/>
      <c r="K3" s="410"/>
      <c r="L3" s="410"/>
      <c r="M3" s="410"/>
      <c r="N3" s="410"/>
      <c r="O3" s="410"/>
      <c r="P3" s="410"/>
    </row>
    <row r="4" spans="2:16" x14ac:dyDescent="0.25">
      <c r="B4" s="206"/>
      <c r="C4" s="206"/>
      <c r="D4" s="206"/>
      <c r="E4" s="206"/>
      <c r="F4" s="206"/>
      <c r="G4" s="206"/>
      <c r="H4" s="206"/>
      <c r="I4" s="206"/>
      <c r="J4" s="206"/>
      <c r="K4" s="206"/>
      <c r="L4" s="206"/>
      <c r="M4" s="206"/>
      <c r="N4" s="206"/>
      <c r="O4" s="206"/>
      <c r="P4" s="206"/>
    </row>
    <row r="5" spans="2:16" x14ac:dyDescent="0.25">
      <c r="B5" s="412" t="s">
        <v>285</v>
      </c>
      <c r="C5" s="412"/>
      <c r="D5" s="412"/>
      <c r="E5" s="412"/>
      <c r="F5" s="412"/>
      <c r="G5" s="412"/>
      <c r="H5" s="412"/>
      <c r="I5" s="412"/>
      <c r="J5" s="412"/>
      <c r="K5" s="412"/>
      <c r="L5" s="412"/>
      <c r="M5" s="412"/>
      <c r="N5" s="412"/>
      <c r="O5" s="412"/>
      <c r="P5" s="412"/>
    </row>
    <row r="7" spans="2:16" x14ac:dyDescent="0.25">
      <c r="B7" s="412" t="s">
        <v>288</v>
      </c>
      <c r="C7" s="412"/>
      <c r="D7" s="412"/>
      <c r="E7" s="412"/>
      <c r="F7" s="412"/>
      <c r="G7" s="412"/>
      <c r="H7" s="412"/>
      <c r="I7" s="412"/>
      <c r="J7" s="412"/>
      <c r="K7" s="412"/>
      <c r="L7" s="412"/>
      <c r="M7" s="412"/>
      <c r="N7" s="412"/>
      <c r="O7" s="412"/>
      <c r="P7" s="412"/>
    </row>
    <row r="9" spans="2:16" ht="27" customHeight="1" x14ac:dyDescent="0.25">
      <c r="B9" s="412" t="s">
        <v>287</v>
      </c>
      <c r="C9" s="412"/>
      <c r="D9" s="412"/>
      <c r="E9" s="412"/>
      <c r="F9" s="412"/>
      <c r="G9" s="412"/>
      <c r="H9" s="412"/>
      <c r="I9" s="412"/>
      <c r="J9" s="412"/>
      <c r="K9" s="412"/>
      <c r="L9" s="412"/>
      <c r="M9" s="412"/>
      <c r="N9" s="412"/>
      <c r="O9" s="412"/>
      <c r="P9" s="412"/>
    </row>
    <row r="11" spans="2:16" x14ac:dyDescent="0.25">
      <c r="B11" s="412" t="s">
        <v>305</v>
      </c>
      <c r="C11" s="412"/>
      <c r="D11" s="412"/>
      <c r="E11" s="412"/>
      <c r="F11" s="412"/>
      <c r="G11" s="412"/>
      <c r="H11" s="412"/>
      <c r="I11" s="412"/>
      <c r="J11" s="412"/>
      <c r="K11" s="412"/>
      <c r="L11" s="412"/>
      <c r="M11" s="412"/>
      <c r="N11" s="412"/>
      <c r="O11" s="412"/>
      <c r="P11" s="412"/>
    </row>
    <row r="13" spans="2:16" ht="39.75" customHeight="1" x14ac:dyDescent="0.25">
      <c r="B13" s="412" t="s">
        <v>307</v>
      </c>
      <c r="C13" s="412"/>
      <c r="D13" s="412"/>
      <c r="E13" s="412"/>
      <c r="F13" s="412"/>
      <c r="G13" s="412"/>
      <c r="H13" s="412"/>
      <c r="I13" s="412"/>
      <c r="J13" s="412"/>
      <c r="K13" s="412"/>
      <c r="L13" s="412"/>
      <c r="M13" s="412"/>
      <c r="N13" s="412"/>
      <c r="O13" s="412"/>
      <c r="P13" s="412"/>
    </row>
    <row r="15" spans="2:16" ht="54.75" customHeight="1" x14ac:dyDescent="0.25">
      <c r="B15" s="412" t="s">
        <v>286</v>
      </c>
      <c r="C15" s="412"/>
      <c r="D15" s="412"/>
      <c r="E15" s="412"/>
      <c r="F15" s="412"/>
      <c r="G15" s="412"/>
      <c r="H15" s="412"/>
      <c r="I15" s="412"/>
      <c r="J15" s="412"/>
      <c r="K15" s="412"/>
      <c r="L15" s="412"/>
      <c r="M15" s="412"/>
      <c r="N15" s="412"/>
      <c r="O15" s="412"/>
      <c r="P15" s="412"/>
    </row>
    <row r="17" spans="2:16" ht="96.75" customHeight="1" x14ac:dyDescent="0.25">
      <c r="B17" s="412" t="s">
        <v>331</v>
      </c>
      <c r="C17" s="412"/>
      <c r="D17" s="412"/>
      <c r="E17" s="412"/>
      <c r="F17" s="412"/>
      <c r="G17" s="412"/>
      <c r="H17" s="412"/>
      <c r="I17" s="412"/>
      <c r="J17" s="412"/>
      <c r="K17" s="412"/>
      <c r="L17" s="412"/>
      <c r="M17" s="412"/>
      <c r="N17" s="412"/>
      <c r="O17" s="412"/>
      <c r="P17" s="412"/>
    </row>
    <row r="19" spans="2:16" ht="75" customHeight="1" x14ac:dyDescent="0.25">
      <c r="B19" s="412" t="s">
        <v>289</v>
      </c>
      <c r="C19" s="412"/>
      <c r="D19" s="412"/>
      <c r="E19" s="412"/>
      <c r="F19" s="412"/>
      <c r="G19" s="412"/>
      <c r="H19" s="412"/>
      <c r="I19" s="412"/>
      <c r="J19" s="412"/>
      <c r="K19" s="412"/>
      <c r="L19" s="412"/>
      <c r="M19" s="412"/>
      <c r="N19" s="412"/>
      <c r="O19" s="412"/>
      <c r="P19" s="412"/>
    </row>
    <row r="21" spans="2:16" ht="48" customHeight="1" x14ac:dyDescent="0.25">
      <c r="B21" s="412" t="s">
        <v>290</v>
      </c>
      <c r="C21" s="412"/>
      <c r="D21" s="412"/>
      <c r="E21" s="412"/>
      <c r="F21" s="412"/>
      <c r="G21" s="412"/>
      <c r="H21" s="412"/>
      <c r="I21" s="412"/>
      <c r="J21" s="412"/>
      <c r="K21" s="412"/>
      <c r="L21" s="412"/>
      <c r="M21" s="412"/>
      <c r="N21" s="412"/>
      <c r="O21" s="412"/>
      <c r="P21" s="412"/>
    </row>
    <row r="23" spans="2:16" x14ac:dyDescent="0.25">
      <c r="B23" s="412" t="s">
        <v>291</v>
      </c>
      <c r="C23" s="412"/>
      <c r="D23" s="412"/>
      <c r="E23" s="412"/>
      <c r="F23" s="412"/>
      <c r="G23" s="412"/>
      <c r="H23" s="412"/>
      <c r="I23" s="412"/>
      <c r="J23" s="412"/>
      <c r="K23" s="412"/>
      <c r="L23" s="412"/>
      <c r="M23" s="412"/>
      <c r="N23" s="412"/>
      <c r="O23" s="412"/>
      <c r="P23" s="412"/>
    </row>
    <row r="25" spans="2:16" ht="54.75" customHeight="1" x14ac:dyDescent="0.25">
      <c r="B25" s="412" t="s">
        <v>292</v>
      </c>
      <c r="C25" s="412"/>
      <c r="D25" s="412"/>
      <c r="E25" s="412"/>
      <c r="F25" s="412"/>
      <c r="G25" s="412"/>
      <c r="H25" s="412"/>
      <c r="I25" s="412"/>
      <c r="J25" s="412"/>
      <c r="K25" s="412"/>
      <c r="L25" s="412"/>
      <c r="M25" s="412"/>
      <c r="N25" s="412"/>
      <c r="O25" s="412"/>
      <c r="P25" s="412"/>
    </row>
    <row r="27" spans="2:16" ht="44.25" customHeight="1" x14ac:dyDescent="0.25">
      <c r="B27" s="412" t="s">
        <v>325</v>
      </c>
      <c r="C27" s="412"/>
      <c r="D27" s="412"/>
      <c r="E27" s="412"/>
      <c r="F27" s="412"/>
      <c r="G27" s="412"/>
      <c r="H27" s="412"/>
      <c r="I27" s="412"/>
      <c r="J27" s="412"/>
      <c r="K27" s="412"/>
      <c r="L27" s="412"/>
      <c r="M27" s="412"/>
      <c r="N27" s="412"/>
      <c r="O27" s="412"/>
      <c r="P27" s="412"/>
    </row>
    <row r="29" spans="2:16" x14ac:dyDescent="0.25">
      <c r="B29" s="415" t="s">
        <v>293</v>
      </c>
      <c r="C29" s="412"/>
      <c r="D29" s="412"/>
      <c r="E29" s="412"/>
      <c r="F29" s="412"/>
      <c r="G29" s="412"/>
      <c r="H29" s="412"/>
      <c r="I29" s="412"/>
      <c r="J29" s="412"/>
      <c r="K29" s="412"/>
      <c r="L29" s="412"/>
      <c r="M29" s="412"/>
      <c r="N29" s="412"/>
      <c r="O29" s="412"/>
      <c r="P29" s="412"/>
    </row>
    <row r="31" spans="2:16" x14ac:dyDescent="0.25">
      <c r="B31" s="415" t="s">
        <v>294</v>
      </c>
      <c r="C31" s="412"/>
      <c r="D31" s="412"/>
      <c r="E31" s="412"/>
      <c r="F31" s="412"/>
      <c r="G31" s="412"/>
      <c r="H31" s="412"/>
      <c r="I31" s="412"/>
      <c r="J31" s="412"/>
      <c r="K31" s="412"/>
      <c r="L31" s="412"/>
      <c r="M31" s="412"/>
      <c r="N31" s="412"/>
      <c r="O31" s="412"/>
      <c r="P31" s="412"/>
    </row>
  </sheetData>
  <sheetProtection selectLockedCells="1" selectUnlockedCells="1"/>
  <mergeCells count="16">
    <mergeCell ref="B31:P31"/>
    <mergeCell ref="B13:P13"/>
    <mergeCell ref="B15:P15"/>
    <mergeCell ref="B25:P25"/>
    <mergeCell ref="B1:P1"/>
    <mergeCell ref="B3:P3"/>
    <mergeCell ref="B19:P19"/>
    <mergeCell ref="B21:P21"/>
    <mergeCell ref="B23:P23"/>
    <mergeCell ref="B27:P27"/>
    <mergeCell ref="B29:P29"/>
    <mergeCell ref="B5:P5"/>
    <mergeCell ref="B7:P7"/>
    <mergeCell ref="B9:P9"/>
    <mergeCell ref="B11:P11"/>
    <mergeCell ref="B17:P17"/>
  </mergeCells>
  <printOptions horizontalCentered="1"/>
  <pageMargins left="0.25" right="0.25" top="0.25" bottom="0.25" header="0.3" footer="0.3"/>
  <pageSetup orientation="landscape" r:id="rId1"/>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0"/>
  <sheetViews>
    <sheetView zoomScaleNormal="100" workbookViewId="0">
      <selection activeCell="A3" sqref="A3:B3"/>
    </sheetView>
  </sheetViews>
  <sheetFormatPr defaultRowHeight="15" x14ac:dyDescent="0.25"/>
  <cols>
    <col min="1" max="1" width="38.140625" style="188" customWidth="1"/>
    <col min="2" max="2" width="8.5703125" style="179" customWidth="1"/>
    <col min="3" max="4" width="21.7109375" style="179" customWidth="1"/>
    <col min="5" max="6" width="23.42578125" style="179" customWidth="1"/>
    <col min="7" max="16384" width="9.140625" style="179"/>
  </cols>
  <sheetData>
    <row r="1" spans="1:7" ht="26.25" customHeight="1" thickTop="1" thickBot="1" x14ac:dyDescent="0.3">
      <c r="A1" s="429" t="s">
        <v>0</v>
      </c>
      <c r="B1" s="430"/>
      <c r="C1" s="431" t="s">
        <v>311</v>
      </c>
      <c r="D1" s="431"/>
      <c r="E1" s="420" t="s">
        <v>230</v>
      </c>
      <c r="F1" s="421"/>
    </row>
    <row r="2" spans="1:7" ht="18" customHeight="1" thickTop="1" thickBot="1" x14ac:dyDescent="0.3">
      <c r="A2" s="424" t="s">
        <v>267</v>
      </c>
      <c r="B2" s="425"/>
      <c r="C2" s="426" t="s">
        <v>257</v>
      </c>
      <c r="D2" s="427"/>
      <c r="E2" s="232" t="s">
        <v>269</v>
      </c>
      <c r="F2" s="232" t="s">
        <v>268</v>
      </c>
    </row>
    <row r="3" spans="1:7" ht="35.25" customHeight="1" thickTop="1" thickBot="1" x14ac:dyDescent="0.3">
      <c r="A3" s="428" t="s">
        <v>214</v>
      </c>
      <c r="B3" s="428"/>
      <c r="C3" s="428" t="s">
        <v>215</v>
      </c>
      <c r="D3" s="428"/>
      <c r="E3" s="232" t="s">
        <v>258</v>
      </c>
      <c r="F3" s="232" t="s">
        <v>259</v>
      </c>
      <c r="G3" s="180"/>
    </row>
    <row r="4" spans="1:7" ht="27.75" customHeight="1" thickTop="1" thickBot="1" x14ac:dyDescent="0.3">
      <c r="A4" s="434" t="s">
        <v>303</v>
      </c>
      <c r="B4" s="435"/>
      <c r="C4" s="435"/>
      <c r="D4" s="435"/>
      <c r="E4" s="435"/>
      <c r="F4" s="436"/>
      <c r="G4" s="180"/>
    </row>
    <row r="5" spans="1:7" ht="20.25" customHeight="1" thickTop="1" thickBot="1" x14ac:dyDescent="0.3">
      <c r="A5" s="437" t="s">
        <v>270</v>
      </c>
      <c r="B5" s="438"/>
      <c r="C5" s="438"/>
      <c r="D5" s="438"/>
      <c r="E5" s="438"/>
      <c r="F5" s="439"/>
      <c r="G5" s="180"/>
    </row>
    <row r="6" spans="1:7" ht="17.25" customHeight="1" thickTop="1" thickBot="1" x14ac:dyDescent="0.3">
      <c r="A6" s="422" t="s">
        <v>33</v>
      </c>
      <c r="B6" s="423"/>
      <c r="C6" s="181" t="s">
        <v>23</v>
      </c>
      <c r="D6" s="241" t="s">
        <v>24</v>
      </c>
      <c r="E6" s="241" t="s">
        <v>25</v>
      </c>
      <c r="F6" s="242" t="s">
        <v>1</v>
      </c>
    </row>
    <row r="7" spans="1:7" ht="17.25" customHeight="1" thickTop="1" thickBot="1" x14ac:dyDescent="0.3">
      <c r="A7" s="448" t="s">
        <v>207</v>
      </c>
      <c r="B7" s="449"/>
      <c r="C7" s="278">
        <v>0</v>
      </c>
      <c r="D7" s="243">
        <v>0</v>
      </c>
      <c r="E7" s="243">
        <v>0</v>
      </c>
      <c r="F7" s="244">
        <f>SUM(C7:E7)</f>
        <v>0</v>
      </c>
    </row>
    <row r="8" spans="1:7" ht="13.5" customHeight="1" thickTop="1" x14ac:dyDescent="0.25">
      <c r="A8" s="440" t="s">
        <v>253</v>
      </c>
      <c r="B8" s="441"/>
      <c r="C8" s="441"/>
      <c r="D8" s="441"/>
      <c r="E8" s="441"/>
      <c r="F8" s="442"/>
    </row>
    <row r="9" spans="1:7" ht="9.75" customHeight="1" thickBot="1" x14ac:dyDescent="0.3">
      <c r="A9" s="443"/>
      <c r="B9" s="444"/>
      <c r="C9" s="444"/>
      <c r="D9" s="444"/>
      <c r="E9" s="444"/>
      <c r="F9" s="445"/>
    </row>
    <row r="10" spans="1:7" ht="26.25" customHeight="1" thickTop="1" thickBot="1" x14ac:dyDescent="0.3">
      <c r="A10" s="450" t="s">
        <v>27</v>
      </c>
      <c r="B10" s="451"/>
      <c r="C10" s="182" t="s">
        <v>23</v>
      </c>
      <c r="D10" s="241" t="s">
        <v>24</v>
      </c>
      <c r="E10" s="241" t="s">
        <v>25</v>
      </c>
      <c r="F10" s="242" t="s">
        <v>1</v>
      </c>
    </row>
    <row r="11" spans="1:7" ht="18.95" customHeight="1" thickTop="1" x14ac:dyDescent="0.25">
      <c r="A11" s="183" t="s">
        <v>246</v>
      </c>
      <c r="B11" s="184"/>
      <c r="C11" s="279">
        <f>'Summary '!E4</f>
        <v>0</v>
      </c>
      <c r="D11" s="245">
        <v>0</v>
      </c>
      <c r="E11" s="245">
        <v>0</v>
      </c>
      <c r="F11" s="246">
        <f>SUM(C11:E11)</f>
        <v>0</v>
      </c>
    </row>
    <row r="12" spans="1:7" ht="18.95" customHeight="1" x14ac:dyDescent="0.25">
      <c r="A12" s="183" t="s">
        <v>247</v>
      </c>
      <c r="B12" s="185"/>
      <c r="C12" s="279">
        <f>'Summary '!E5</f>
        <v>0</v>
      </c>
      <c r="D12" s="247">
        <v>0</v>
      </c>
      <c r="E12" s="247">
        <v>0</v>
      </c>
      <c r="F12" s="246">
        <f t="shared" ref="F12:F27" si="0">SUM(C12:E12)</f>
        <v>0</v>
      </c>
    </row>
    <row r="13" spans="1:7" ht="18.95" customHeight="1" x14ac:dyDescent="0.25">
      <c r="A13" s="183" t="s">
        <v>248</v>
      </c>
      <c r="B13" s="185"/>
      <c r="C13" s="279">
        <f>'Summary '!E6</f>
        <v>0</v>
      </c>
      <c r="D13" s="247">
        <v>0</v>
      </c>
      <c r="E13" s="247">
        <v>0</v>
      </c>
      <c r="F13" s="246">
        <v>0</v>
      </c>
    </row>
    <row r="14" spans="1:7" ht="18.95" customHeight="1" x14ac:dyDescent="0.25">
      <c r="A14" s="183" t="s">
        <v>249</v>
      </c>
      <c r="B14" s="185"/>
      <c r="C14" s="279">
        <f>'Summary '!E7</f>
        <v>0</v>
      </c>
      <c r="D14" s="247">
        <v>0</v>
      </c>
      <c r="E14" s="247">
        <v>0</v>
      </c>
      <c r="F14" s="246">
        <f t="shared" si="0"/>
        <v>0</v>
      </c>
    </row>
    <row r="15" spans="1:7" ht="18.95" customHeight="1" x14ac:dyDescent="0.25">
      <c r="A15" s="183" t="s">
        <v>250</v>
      </c>
      <c r="B15" s="185"/>
      <c r="C15" s="279">
        <f>'Summary '!E8</f>
        <v>0</v>
      </c>
      <c r="D15" s="247">
        <v>0</v>
      </c>
      <c r="E15" s="247">
        <v>0</v>
      </c>
      <c r="F15" s="246">
        <v>0</v>
      </c>
    </row>
    <row r="16" spans="1:7" ht="18.95" customHeight="1" x14ac:dyDescent="0.25">
      <c r="A16" s="183" t="s">
        <v>194</v>
      </c>
      <c r="B16" s="185"/>
      <c r="C16" s="279">
        <f>'Summary '!E9</f>
        <v>0</v>
      </c>
      <c r="D16" s="247">
        <v>0</v>
      </c>
      <c r="E16" s="247">
        <v>0</v>
      </c>
      <c r="F16" s="246">
        <f t="shared" si="0"/>
        <v>0</v>
      </c>
    </row>
    <row r="17" spans="1:6" ht="18.95" customHeight="1" x14ac:dyDescent="0.25">
      <c r="A17" s="254" t="s">
        <v>17</v>
      </c>
      <c r="B17" s="255">
        <v>200.459</v>
      </c>
      <c r="C17" s="248">
        <v>0</v>
      </c>
      <c r="D17" s="247">
        <v>0</v>
      </c>
      <c r="E17" s="247">
        <v>0</v>
      </c>
      <c r="F17" s="246">
        <f t="shared" si="0"/>
        <v>0</v>
      </c>
    </row>
    <row r="18" spans="1:6" ht="18.95" customHeight="1" x14ac:dyDescent="0.25">
      <c r="A18" s="254" t="s">
        <v>18</v>
      </c>
      <c r="B18" s="255"/>
      <c r="C18" s="248">
        <v>0</v>
      </c>
      <c r="D18" s="247">
        <v>0</v>
      </c>
      <c r="E18" s="247">
        <v>0</v>
      </c>
      <c r="F18" s="246">
        <f t="shared" si="0"/>
        <v>0</v>
      </c>
    </row>
    <row r="19" spans="1:6" ht="18.95" customHeight="1" x14ac:dyDescent="0.25">
      <c r="A19" s="254" t="s">
        <v>19</v>
      </c>
      <c r="B19" s="255">
        <v>200.465</v>
      </c>
      <c r="C19" s="248">
        <v>0</v>
      </c>
      <c r="D19" s="247">
        <v>0</v>
      </c>
      <c r="E19" s="247">
        <v>0</v>
      </c>
      <c r="F19" s="246">
        <f t="shared" si="0"/>
        <v>0</v>
      </c>
    </row>
    <row r="20" spans="1:6" ht="18.95" customHeight="1" x14ac:dyDescent="0.25">
      <c r="A20" s="254" t="s">
        <v>20</v>
      </c>
      <c r="B20" s="255">
        <v>200.87</v>
      </c>
      <c r="C20" s="248">
        <v>0</v>
      </c>
      <c r="D20" s="247">
        <v>0</v>
      </c>
      <c r="E20" s="247">
        <v>0</v>
      </c>
      <c r="F20" s="246">
        <v>0</v>
      </c>
    </row>
    <row r="21" spans="1:6" ht="18.95" customHeight="1" x14ac:dyDescent="0.25">
      <c r="A21" s="254" t="s">
        <v>88</v>
      </c>
      <c r="B21" s="255"/>
      <c r="C21" s="248">
        <v>0</v>
      </c>
      <c r="D21" s="247">
        <v>0</v>
      </c>
      <c r="E21" s="247">
        <v>0</v>
      </c>
      <c r="F21" s="246">
        <f t="shared" si="0"/>
        <v>0</v>
      </c>
    </row>
    <row r="22" spans="1:6" ht="18.95" customHeight="1" x14ac:dyDescent="0.25">
      <c r="A22" s="254" t="s">
        <v>21</v>
      </c>
      <c r="B22" s="255">
        <v>200.47200000000001</v>
      </c>
      <c r="C22" s="248">
        <v>0</v>
      </c>
      <c r="D22" s="247">
        <v>0</v>
      </c>
      <c r="E22" s="247">
        <v>0</v>
      </c>
      <c r="F22" s="246">
        <f t="shared" si="0"/>
        <v>0</v>
      </c>
    </row>
    <row r="23" spans="1:6" ht="18.95" customHeight="1" x14ac:dyDescent="0.25">
      <c r="A23" s="254" t="s">
        <v>94</v>
      </c>
      <c r="B23" s="255">
        <v>200.41300000000001</v>
      </c>
      <c r="C23" s="248">
        <v>0</v>
      </c>
      <c r="D23" s="247">
        <v>0</v>
      </c>
      <c r="E23" s="248">
        <v>0</v>
      </c>
      <c r="F23" s="246">
        <f t="shared" si="0"/>
        <v>0</v>
      </c>
    </row>
    <row r="24" spans="1:6" ht="18.95" customHeight="1" x14ac:dyDescent="0.25">
      <c r="A24" s="254" t="s">
        <v>179</v>
      </c>
      <c r="B24" s="256"/>
      <c r="C24" s="248">
        <v>0</v>
      </c>
      <c r="D24" s="245">
        <v>0</v>
      </c>
      <c r="E24" s="247">
        <v>0</v>
      </c>
      <c r="F24" s="246">
        <f t="shared" si="0"/>
        <v>0</v>
      </c>
    </row>
    <row r="25" spans="1:6" ht="18.95" customHeight="1" x14ac:dyDescent="0.25">
      <c r="A25" s="257" t="s">
        <v>188</v>
      </c>
      <c r="B25" s="256"/>
      <c r="C25" s="248">
        <v>0</v>
      </c>
      <c r="D25" s="247">
        <v>0</v>
      </c>
      <c r="E25" s="247">
        <v>0</v>
      </c>
      <c r="F25" s="246">
        <f t="shared" si="0"/>
        <v>0</v>
      </c>
    </row>
    <row r="26" spans="1:6" ht="18.95" customHeight="1" x14ac:dyDescent="0.25">
      <c r="A26" s="257" t="s">
        <v>26</v>
      </c>
      <c r="B26" s="256"/>
      <c r="C26" s="248">
        <v>0</v>
      </c>
      <c r="D26" s="247">
        <v>0</v>
      </c>
      <c r="E26" s="247">
        <v>0</v>
      </c>
      <c r="F26" s="246">
        <f t="shared" si="0"/>
        <v>0</v>
      </c>
    </row>
    <row r="27" spans="1:6" ht="18.95" customHeight="1" x14ac:dyDescent="0.25">
      <c r="A27" s="183" t="s">
        <v>251</v>
      </c>
      <c r="B27" s="186"/>
      <c r="C27" s="280">
        <f>SUM(C11:C26)</f>
        <v>0</v>
      </c>
      <c r="D27" s="247">
        <v>0</v>
      </c>
      <c r="E27" s="248">
        <v>0</v>
      </c>
      <c r="F27" s="246">
        <f t="shared" si="0"/>
        <v>0</v>
      </c>
    </row>
    <row r="28" spans="1:6" ht="13.5" customHeight="1" x14ac:dyDescent="0.25">
      <c r="A28" s="233" t="s">
        <v>252</v>
      </c>
      <c r="B28" s="234"/>
      <c r="C28" s="249"/>
      <c r="D28" s="249"/>
      <c r="E28" s="249"/>
      <c r="F28" s="246"/>
    </row>
    <row r="29" spans="1:6" ht="16.5" customHeight="1" thickBot="1" x14ac:dyDescent="0.3">
      <c r="A29" s="446" t="s">
        <v>30</v>
      </c>
      <c r="B29" s="447"/>
      <c r="C29" s="281">
        <f>'Summary '!E19</f>
        <v>0</v>
      </c>
      <c r="D29" s="250"/>
      <c r="E29" s="250"/>
      <c r="F29" s="251"/>
    </row>
    <row r="30" spans="1:6" ht="26.25" customHeight="1" thickTop="1" thickBot="1" x14ac:dyDescent="0.3">
      <c r="A30" s="432" t="s">
        <v>208</v>
      </c>
      <c r="B30" s="433"/>
      <c r="C30" s="282">
        <f>C29+C27</f>
        <v>0</v>
      </c>
      <c r="D30" s="252">
        <f t="shared" ref="D30:F30" si="1">D29+D27</f>
        <v>0</v>
      </c>
      <c r="E30" s="252">
        <f t="shared" si="1"/>
        <v>0</v>
      </c>
      <c r="F30" s="253">
        <f t="shared" si="1"/>
        <v>0</v>
      </c>
    </row>
    <row r="31" spans="1:6" ht="17.25" customHeight="1" thickTop="1" x14ac:dyDescent="0.25">
      <c r="A31" s="179"/>
    </row>
    <row r="32" spans="1:6" ht="24" customHeight="1" x14ac:dyDescent="0.25">
      <c r="A32" s="187"/>
      <c r="B32" s="187"/>
      <c r="C32" s="187"/>
    </row>
    <row r="33" spans="1:1" x14ac:dyDescent="0.25">
      <c r="A33" s="179"/>
    </row>
    <row r="34" spans="1:1" x14ac:dyDescent="0.25">
      <c r="A34" s="179"/>
    </row>
    <row r="35" spans="1:1" x14ac:dyDescent="0.25">
      <c r="A35" s="179"/>
    </row>
    <row r="36" spans="1:1" x14ac:dyDescent="0.25">
      <c r="A36" s="179"/>
    </row>
    <row r="37" spans="1:1" x14ac:dyDescent="0.25">
      <c r="A37" s="179"/>
    </row>
    <row r="38" spans="1:1" x14ac:dyDescent="0.25">
      <c r="A38" s="179"/>
    </row>
    <row r="39" spans="1:1" x14ac:dyDescent="0.25">
      <c r="A39" s="179"/>
    </row>
    <row r="40" spans="1:1" x14ac:dyDescent="0.25">
      <c r="A40" s="179"/>
    </row>
    <row r="41" spans="1:1" x14ac:dyDescent="0.25">
      <c r="A41" s="179"/>
    </row>
    <row r="42" spans="1:1" x14ac:dyDescent="0.25">
      <c r="A42" s="179"/>
    </row>
    <row r="43" spans="1:1" x14ac:dyDescent="0.25">
      <c r="A43" s="179"/>
    </row>
    <row r="44" spans="1:1" x14ac:dyDescent="0.25">
      <c r="A44" s="179"/>
    </row>
    <row r="45" spans="1:1" x14ac:dyDescent="0.25">
      <c r="A45" s="179"/>
    </row>
    <row r="46" spans="1:1" x14ac:dyDescent="0.25">
      <c r="A46" s="179"/>
    </row>
    <row r="47" spans="1:1" x14ac:dyDescent="0.25">
      <c r="A47" s="179"/>
    </row>
    <row r="48" spans="1:1" x14ac:dyDescent="0.25">
      <c r="A48" s="179"/>
    </row>
    <row r="49" spans="1:1" x14ac:dyDescent="0.25">
      <c r="A49" s="179"/>
    </row>
    <row r="50" spans="1:1" x14ac:dyDescent="0.25">
      <c r="A50" s="179"/>
    </row>
    <row r="51" spans="1:1" x14ac:dyDescent="0.25">
      <c r="A51" s="179"/>
    </row>
    <row r="52" spans="1:1" x14ac:dyDescent="0.25">
      <c r="A52" s="179"/>
    </row>
    <row r="53" spans="1:1" x14ac:dyDescent="0.25">
      <c r="A53" s="179"/>
    </row>
    <row r="54" spans="1:1" x14ac:dyDescent="0.25">
      <c r="A54" s="179"/>
    </row>
    <row r="55" spans="1:1" x14ac:dyDescent="0.25">
      <c r="A55" s="179"/>
    </row>
    <row r="56" spans="1:1" x14ac:dyDescent="0.25">
      <c r="A56" s="179"/>
    </row>
    <row r="57" spans="1:1" x14ac:dyDescent="0.25">
      <c r="A57" s="179"/>
    </row>
    <row r="58" spans="1:1" x14ac:dyDescent="0.25">
      <c r="A58" s="179"/>
    </row>
    <row r="59" spans="1:1" x14ac:dyDescent="0.25">
      <c r="A59" s="179"/>
    </row>
    <row r="60" spans="1:1" x14ac:dyDescent="0.25">
      <c r="A60" s="179"/>
    </row>
    <row r="61" spans="1:1" x14ac:dyDescent="0.25">
      <c r="A61" s="179"/>
    </row>
    <row r="62" spans="1:1" x14ac:dyDescent="0.25">
      <c r="A62" s="179"/>
    </row>
    <row r="63" spans="1:1" x14ac:dyDescent="0.25">
      <c r="A63" s="179"/>
    </row>
    <row r="64" spans="1:1" x14ac:dyDescent="0.25">
      <c r="A64" s="179"/>
    </row>
    <row r="65" spans="1:1" x14ac:dyDescent="0.25">
      <c r="A65" s="179"/>
    </row>
    <row r="66" spans="1:1" x14ac:dyDescent="0.25">
      <c r="A66" s="179"/>
    </row>
    <row r="67" spans="1:1" x14ac:dyDescent="0.25">
      <c r="A67" s="179"/>
    </row>
    <row r="68" spans="1:1" x14ac:dyDescent="0.25">
      <c r="A68" s="179"/>
    </row>
    <row r="69" spans="1:1" x14ac:dyDescent="0.25">
      <c r="A69" s="179"/>
    </row>
    <row r="70" spans="1:1" x14ac:dyDescent="0.25">
      <c r="A70" s="179"/>
    </row>
    <row r="71" spans="1:1" x14ac:dyDescent="0.25">
      <c r="A71" s="179"/>
    </row>
    <row r="72" spans="1:1" x14ac:dyDescent="0.25">
      <c r="A72" s="179"/>
    </row>
    <row r="73" spans="1:1" x14ac:dyDescent="0.25">
      <c r="A73" s="179"/>
    </row>
    <row r="74" spans="1:1" x14ac:dyDescent="0.25">
      <c r="A74" s="179"/>
    </row>
    <row r="75" spans="1:1" x14ac:dyDescent="0.25">
      <c r="A75" s="179"/>
    </row>
    <row r="76" spans="1:1" x14ac:dyDescent="0.25">
      <c r="A76" s="179"/>
    </row>
    <row r="77" spans="1:1" x14ac:dyDescent="0.25">
      <c r="A77" s="179"/>
    </row>
    <row r="78" spans="1:1" x14ac:dyDescent="0.25">
      <c r="A78" s="179"/>
    </row>
    <row r="79" spans="1:1" x14ac:dyDescent="0.25">
      <c r="A79" s="179"/>
    </row>
    <row r="80" spans="1:1" x14ac:dyDescent="0.25">
      <c r="A80" s="179"/>
    </row>
    <row r="81" spans="1:1" x14ac:dyDescent="0.25">
      <c r="A81" s="179"/>
    </row>
    <row r="82" spans="1:1" x14ac:dyDescent="0.25">
      <c r="A82" s="179"/>
    </row>
    <row r="83" spans="1:1" x14ac:dyDescent="0.25">
      <c r="A83" s="179"/>
    </row>
    <row r="84" spans="1:1" x14ac:dyDescent="0.25">
      <c r="A84" s="179"/>
    </row>
    <row r="85" spans="1:1" x14ac:dyDescent="0.25">
      <c r="A85" s="179"/>
    </row>
    <row r="86" spans="1:1" x14ac:dyDescent="0.25">
      <c r="A86" s="179"/>
    </row>
    <row r="87" spans="1:1" x14ac:dyDescent="0.25">
      <c r="A87" s="179"/>
    </row>
    <row r="88" spans="1:1" x14ac:dyDescent="0.25">
      <c r="A88" s="179"/>
    </row>
    <row r="89" spans="1:1" x14ac:dyDescent="0.25">
      <c r="A89" s="179"/>
    </row>
    <row r="90" spans="1:1" x14ac:dyDescent="0.25">
      <c r="A90" s="179"/>
    </row>
    <row r="91" spans="1:1" x14ac:dyDescent="0.25">
      <c r="A91" s="179"/>
    </row>
    <row r="92" spans="1:1" x14ac:dyDescent="0.25">
      <c r="A92" s="179"/>
    </row>
    <row r="93" spans="1:1" x14ac:dyDescent="0.25">
      <c r="A93" s="179"/>
    </row>
    <row r="94" spans="1:1" x14ac:dyDescent="0.25">
      <c r="A94" s="179"/>
    </row>
    <row r="95" spans="1:1" x14ac:dyDescent="0.25">
      <c r="A95" s="179"/>
    </row>
    <row r="96" spans="1:1" x14ac:dyDescent="0.25">
      <c r="A96" s="179"/>
    </row>
    <row r="97" spans="1:1" x14ac:dyDescent="0.25">
      <c r="A97" s="179"/>
    </row>
    <row r="98" spans="1:1" x14ac:dyDescent="0.25">
      <c r="A98" s="179"/>
    </row>
    <row r="99" spans="1:1" x14ac:dyDescent="0.25">
      <c r="A99" s="179"/>
    </row>
    <row r="100" spans="1:1" x14ac:dyDescent="0.25">
      <c r="A100" s="179"/>
    </row>
    <row r="101" spans="1:1" x14ac:dyDescent="0.25">
      <c r="A101" s="179"/>
    </row>
    <row r="102" spans="1:1" x14ac:dyDescent="0.25">
      <c r="A102" s="179"/>
    </row>
    <row r="103" spans="1:1" x14ac:dyDescent="0.25">
      <c r="A103" s="179"/>
    </row>
    <row r="104" spans="1:1" x14ac:dyDescent="0.25">
      <c r="A104" s="179"/>
    </row>
    <row r="105" spans="1:1" x14ac:dyDescent="0.25">
      <c r="A105" s="179"/>
    </row>
    <row r="106" spans="1:1" x14ac:dyDescent="0.25">
      <c r="A106" s="179"/>
    </row>
    <row r="107" spans="1:1" x14ac:dyDescent="0.25">
      <c r="A107" s="179"/>
    </row>
    <row r="108" spans="1:1" x14ac:dyDescent="0.25">
      <c r="A108" s="179"/>
    </row>
    <row r="109" spans="1:1" x14ac:dyDescent="0.25">
      <c r="A109" s="179"/>
    </row>
    <row r="110" spans="1:1" x14ac:dyDescent="0.25">
      <c r="A110" s="179"/>
    </row>
    <row r="111" spans="1:1" x14ac:dyDescent="0.25">
      <c r="A111" s="179"/>
    </row>
    <row r="112" spans="1:1" x14ac:dyDescent="0.25">
      <c r="A112" s="179"/>
    </row>
    <row r="113" spans="1:1" x14ac:dyDescent="0.25">
      <c r="A113" s="179"/>
    </row>
    <row r="114" spans="1:1" x14ac:dyDescent="0.25">
      <c r="A114" s="179"/>
    </row>
    <row r="115" spans="1:1" x14ac:dyDescent="0.25">
      <c r="A115" s="179"/>
    </row>
    <row r="116" spans="1:1" x14ac:dyDescent="0.25">
      <c r="A116" s="179"/>
    </row>
    <row r="117" spans="1:1" x14ac:dyDescent="0.25">
      <c r="A117" s="179"/>
    </row>
    <row r="118" spans="1:1" x14ac:dyDescent="0.25">
      <c r="A118" s="179"/>
    </row>
    <row r="119" spans="1:1" x14ac:dyDescent="0.25">
      <c r="A119" s="179"/>
    </row>
    <row r="120" spans="1:1" x14ac:dyDescent="0.25">
      <c r="A120" s="179"/>
    </row>
    <row r="121" spans="1:1" x14ac:dyDescent="0.25">
      <c r="A121" s="179"/>
    </row>
    <row r="122" spans="1:1" x14ac:dyDescent="0.25">
      <c r="A122" s="179"/>
    </row>
    <row r="123" spans="1:1" x14ac:dyDescent="0.25">
      <c r="A123" s="179"/>
    </row>
    <row r="124" spans="1:1" x14ac:dyDescent="0.25">
      <c r="A124" s="179"/>
    </row>
    <row r="125" spans="1:1" x14ac:dyDescent="0.25">
      <c r="A125" s="179"/>
    </row>
    <row r="126" spans="1:1" x14ac:dyDescent="0.25">
      <c r="A126" s="179"/>
    </row>
    <row r="127" spans="1:1" x14ac:dyDescent="0.25">
      <c r="A127" s="179"/>
    </row>
    <row r="128" spans="1:1" x14ac:dyDescent="0.25">
      <c r="A128" s="179"/>
    </row>
    <row r="129" spans="1:1" x14ac:dyDescent="0.25">
      <c r="A129" s="179"/>
    </row>
    <row r="130" spans="1:1" x14ac:dyDescent="0.25">
      <c r="A130" s="179"/>
    </row>
  </sheetData>
  <sheetProtection algorithmName="SHA-512" hashValue="DUC4p9Pm0lKw98sC9ohpfK+2PFoGD3KdOjU1KD8dFR9m8o9032G8zZwoq/G7T5rIlP3Y+Al6vj74Xk/UYEErug==" saltValue="TItPs8d6E4yX/TxpFtehnA==" spinCount="100000" sheet="1" objects="1" scenarios="1"/>
  <mergeCells count="15">
    <mergeCell ref="A30:B30"/>
    <mergeCell ref="A4:F4"/>
    <mergeCell ref="A5:F5"/>
    <mergeCell ref="A8:F9"/>
    <mergeCell ref="A29:B29"/>
    <mergeCell ref="A7:B7"/>
    <mergeCell ref="A10:B10"/>
    <mergeCell ref="E1:F1"/>
    <mergeCell ref="A6:B6"/>
    <mergeCell ref="A2:B2"/>
    <mergeCell ref="C2:D2"/>
    <mergeCell ref="C3:D3"/>
    <mergeCell ref="A3:B3"/>
    <mergeCell ref="A1:B1"/>
    <mergeCell ref="C1:D1"/>
  </mergeCells>
  <printOptions horizontalCentered="1"/>
  <pageMargins left="0.25" right="0.25" top="0.25" bottom="0.25" header="0.3" footer="0.3"/>
  <pageSetup scale="97" orientation="landscape" r:id="rId1"/>
  <headerFooter>
    <oddFooter>&amp;C&amp;A</oddFooter>
  </headerFooter>
  <ignoredErrors>
    <ignoredError sqref="F11:F12 F14 F16:F19 F21:F27 F29"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X43"/>
  <sheetViews>
    <sheetView zoomScale="115" zoomScaleNormal="115" workbookViewId="0">
      <selection activeCell="E23" sqref="E23"/>
    </sheetView>
  </sheetViews>
  <sheetFormatPr defaultRowHeight="12.75" x14ac:dyDescent="0.2"/>
  <cols>
    <col min="1" max="1" width="2.7109375" style="13" customWidth="1"/>
    <col min="2" max="2" width="4.140625" style="13" customWidth="1"/>
    <col min="3" max="3" width="3.7109375" style="13" customWidth="1"/>
    <col min="4" max="4" width="4" style="13" customWidth="1"/>
    <col min="5" max="5" width="15.42578125" style="13" customWidth="1"/>
    <col min="6" max="6" width="14.7109375" style="13" customWidth="1"/>
    <col min="7" max="10" width="16.7109375" style="13" customWidth="1"/>
    <col min="11" max="11" width="17.85546875" style="13" customWidth="1"/>
    <col min="12" max="12" width="2.28515625" style="13" customWidth="1"/>
    <col min="13" max="13" width="2.42578125" style="13" customWidth="1"/>
    <col min="14" max="14" width="9.140625" style="13"/>
    <col min="15" max="15" width="21.42578125" style="13" customWidth="1"/>
    <col min="16" max="16384" width="9.140625" style="13"/>
  </cols>
  <sheetData>
    <row r="1" spans="2:24" ht="15" customHeight="1" x14ac:dyDescent="0.25">
      <c r="B1" s="452" t="s">
        <v>209</v>
      </c>
      <c r="C1" s="452"/>
      <c r="D1" s="452"/>
      <c r="E1" s="452"/>
      <c r="F1" s="452"/>
      <c r="G1" s="452"/>
      <c r="H1" s="452"/>
    </row>
    <row r="2" spans="2:24" ht="13.5" customHeight="1" x14ac:dyDescent="0.2">
      <c r="B2" s="63"/>
      <c r="C2" s="455" t="s">
        <v>212</v>
      </c>
      <c r="D2" s="455"/>
      <c r="E2" s="455"/>
      <c r="F2" s="455"/>
      <c r="G2" s="455"/>
      <c r="H2" s="455"/>
      <c r="I2" s="455"/>
      <c r="J2" s="455"/>
      <c r="K2" s="455"/>
    </row>
    <row r="3" spans="2:24" ht="6.75" customHeight="1" x14ac:dyDescent="0.2">
      <c r="B3" s="63"/>
      <c r="C3" s="63"/>
      <c r="D3" s="63"/>
      <c r="E3" s="63"/>
      <c r="F3" s="63"/>
      <c r="G3" s="63"/>
      <c r="H3" s="63"/>
      <c r="I3" s="63"/>
      <c r="J3" s="63"/>
      <c r="K3" s="63"/>
    </row>
    <row r="4" spans="2:24" ht="45.75" customHeight="1" x14ac:dyDescent="0.2">
      <c r="B4" s="92" t="s">
        <v>96</v>
      </c>
      <c r="C4" s="93"/>
      <c r="D4" s="93"/>
      <c r="E4" s="456" t="s">
        <v>173</v>
      </c>
      <c r="F4" s="456"/>
      <c r="G4" s="456"/>
      <c r="H4" s="456"/>
      <c r="I4" s="456"/>
      <c r="J4" s="456"/>
      <c r="K4" s="457"/>
      <c r="L4" s="14"/>
    </row>
    <row r="5" spans="2:24" ht="15" customHeight="1" x14ac:dyDescent="0.2">
      <c r="B5" s="94"/>
      <c r="C5" s="95"/>
      <c r="D5" s="95"/>
      <c r="E5" s="453" t="s">
        <v>105</v>
      </c>
      <c r="F5" s="453"/>
      <c r="G5" s="453"/>
      <c r="H5" s="453"/>
      <c r="I5" s="453"/>
      <c r="J5" s="453"/>
      <c r="K5" s="454"/>
      <c r="L5" s="14"/>
      <c r="N5" s="14"/>
      <c r="O5" s="14"/>
      <c r="P5" s="14"/>
      <c r="Q5" s="14"/>
      <c r="R5" s="14"/>
      <c r="S5" s="14"/>
      <c r="T5" s="14"/>
      <c r="U5" s="14"/>
      <c r="V5" s="14"/>
      <c r="W5" s="14"/>
      <c r="X5" s="14"/>
    </row>
    <row r="6" spans="2:24" ht="6.75" customHeight="1" x14ac:dyDescent="0.2">
      <c r="B6" s="96"/>
      <c r="C6" s="97"/>
      <c r="D6" s="97"/>
      <c r="E6" s="97"/>
      <c r="F6" s="97"/>
      <c r="G6" s="97"/>
      <c r="H6" s="97"/>
      <c r="I6" s="97"/>
      <c r="J6" s="97"/>
      <c r="K6" s="97"/>
      <c r="L6" s="14"/>
      <c r="N6" s="14"/>
      <c r="O6" s="14"/>
      <c r="P6" s="14"/>
      <c r="Q6" s="14"/>
      <c r="R6" s="14"/>
      <c r="S6" s="14"/>
      <c r="T6" s="14"/>
      <c r="U6" s="14"/>
      <c r="V6" s="14"/>
      <c r="W6" s="14"/>
      <c r="X6" s="14"/>
    </row>
    <row r="7" spans="2:24" ht="28.5" customHeight="1" x14ac:dyDescent="0.2">
      <c r="B7" s="466" t="s">
        <v>175</v>
      </c>
      <c r="C7" s="466"/>
      <c r="D7" s="466"/>
      <c r="E7" s="466"/>
      <c r="F7" s="466"/>
      <c r="G7" s="466"/>
      <c r="H7" s="466"/>
      <c r="I7" s="466"/>
      <c r="J7" s="466"/>
      <c r="K7" s="466"/>
      <c r="L7" s="14"/>
      <c r="N7" s="14"/>
      <c r="O7" s="461"/>
      <c r="P7" s="461"/>
      <c r="Q7" s="461"/>
      <c r="R7" s="461"/>
      <c r="S7" s="461"/>
      <c r="T7" s="461"/>
      <c r="U7" s="461"/>
      <c r="V7" s="461"/>
      <c r="W7" s="461"/>
      <c r="X7" s="461"/>
    </row>
    <row r="8" spans="2:24" ht="18" customHeight="1" x14ac:dyDescent="0.2">
      <c r="B8" s="63"/>
      <c r="C8" s="98" t="s">
        <v>109</v>
      </c>
      <c r="D8" s="466" t="s">
        <v>210</v>
      </c>
      <c r="E8" s="466"/>
      <c r="F8" s="466"/>
      <c r="G8" s="466"/>
      <c r="H8" s="466"/>
      <c r="I8" s="466"/>
      <c r="J8" s="466"/>
      <c r="K8" s="466"/>
      <c r="L8" s="14"/>
      <c r="N8" s="60"/>
      <c r="O8" s="458"/>
      <c r="P8" s="458"/>
      <c r="Q8" s="458"/>
      <c r="R8" s="458"/>
      <c r="S8" s="458"/>
      <c r="T8" s="458"/>
      <c r="U8" s="458"/>
      <c r="V8" s="458"/>
      <c r="W8" s="458"/>
      <c r="X8" s="458"/>
    </row>
    <row r="9" spans="2:24" ht="17.25" customHeight="1" x14ac:dyDescent="0.2">
      <c r="B9" s="63"/>
      <c r="C9" s="98" t="s">
        <v>110</v>
      </c>
      <c r="D9" s="466" t="s">
        <v>112</v>
      </c>
      <c r="E9" s="466"/>
      <c r="F9" s="466"/>
      <c r="G9" s="466"/>
      <c r="H9" s="466"/>
      <c r="I9" s="466"/>
      <c r="J9" s="466"/>
      <c r="K9" s="466"/>
      <c r="L9" s="14"/>
      <c r="N9" s="77"/>
      <c r="O9" s="462"/>
      <c r="P9" s="462"/>
      <c r="Q9" s="462"/>
      <c r="R9" s="462"/>
      <c r="S9" s="462"/>
      <c r="T9" s="462"/>
      <c r="U9" s="462"/>
      <c r="V9" s="462"/>
      <c r="W9" s="462"/>
      <c r="X9" s="462"/>
    </row>
    <row r="10" spans="2:24" ht="14.25" customHeight="1" x14ac:dyDescent="0.2">
      <c r="B10" s="97"/>
      <c r="C10" s="98" t="s">
        <v>111</v>
      </c>
      <c r="D10" s="468" t="s">
        <v>203</v>
      </c>
      <c r="E10" s="468"/>
      <c r="F10" s="468"/>
      <c r="G10" s="468"/>
      <c r="H10" s="468"/>
      <c r="I10" s="468"/>
      <c r="J10" s="468"/>
      <c r="K10" s="468"/>
      <c r="L10" s="14"/>
      <c r="N10" s="467"/>
      <c r="O10" s="467"/>
      <c r="P10" s="467"/>
      <c r="Q10" s="467"/>
      <c r="R10" s="467"/>
      <c r="S10" s="467"/>
      <c r="T10" s="14"/>
      <c r="U10" s="14"/>
      <c r="V10" s="14"/>
      <c r="W10" s="14"/>
      <c r="X10" s="14"/>
    </row>
    <row r="11" spans="2:24" ht="8.25" customHeight="1" x14ac:dyDescent="0.2">
      <c r="B11" s="97"/>
      <c r="C11" s="99"/>
      <c r="D11" s="99"/>
      <c r="E11" s="99"/>
      <c r="F11" s="99"/>
      <c r="G11" s="99"/>
      <c r="H11" s="99"/>
      <c r="I11" s="99"/>
      <c r="J11" s="99"/>
      <c r="K11" s="97"/>
      <c r="L11" s="14"/>
      <c r="N11" s="10"/>
      <c r="O11" s="10"/>
      <c r="P11" s="10"/>
      <c r="Q11" s="10"/>
      <c r="R11" s="10"/>
      <c r="S11" s="10"/>
    </row>
    <row r="12" spans="2:24" ht="42" customHeight="1" x14ac:dyDescent="0.2">
      <c r="B12" s="100" t="s">
        <v>97</v>
      </c>
      <c r="C12" s="93"/>
      <c r="D12" s="93"/>
      <c r="E12" s="456" t="s">
        <v>114</v>
      </c>
      <c r="F12" s="456"/>
      <c r="G12" s="456"/>
      <c r="H12" s="456"/>
      <c r="I12" s="456"/>
      <c r="J12" s="456"/>
      <c r="K12" s="457"/>
      <c r="L12" s="14"/>
    </row>
    <row r="13" spans="2:24" ht="13.5" customHeight="1" x14ac:dyDescent="0.2">
      <c r="B13" s="101"/>
      <c r="C13" s="102"/>
      <c r="D13" s="97"/>
      <c r="E13" s="459" t="s">
        <v>104</v>
      </c>
      <c r="F13" s="459"/>
      <c r="G13" s="459"/>
      <c r="H13" s="459"/>
      <c r="I13" s="459"/>
      <c r="J13" s="459"/>
      <c r="K13" s="460"/>
      <c r="L13" s="14"/>
    </row>
    <row r="14" spans="2:24" ht="48.75" customHeight="1" x14ac:dyDescent="0.2">
      <c r="B14" s="103" t="s">
        <v>98</v>
      </c>
      <c r="C14" s="97"/>
      <c r="D14" s="97"/>
      <c r="E14" s="412" t="s">
        <v>176</v>
      </c>
      <c r="F14" s="412"/>
      <c r="G14" s="412"/>
      <c r="H14" s="412"/>
      <c r="I14" s="412"/>
      <c r="J14" s="412"/>
      <c r="K14" s="463"/>
      <c r="L14" s="14"/>
    </row>
    <row r="15" spans="2:24" ht="18" customHeight="1" x14ac:dyDescent="0.2">
      <c r="B15" s="104"/>
      <c r="C15" s="95"/>
      <c r="D15" s="95"/>
      <c r="E15" s="453" t="s">
        <v>108</v>
      </c>
      <c r="F15" s="464"/>
      <c r="G15" s="464"/>
      <c r="H15" s="464"/>
      <c r="I15" s="464"/>
      <c r="J15" s="464"/>
      <c r="K15" s="465"/>
      <c r="L15" s="14"/>
      <c r="O15" s="467"/>
      <c r="P15" s="467"/>
      <c r="Q15" s="467"/>
      <c r="R15" s="467"/>
      <c r="S15" s="467"/>
      <c r="T15" s="467"/>
    </row>
    <row r="16" spans="2:24" ht="5.25" customHeight="1" x14ac:dyDescent="0.2">
      <c r="B16" s="63"/>
      <c r="C16" s="97"/>
      <c r="D16" s="97"/>
      <c r="E16" s="97"/>
      <c r="F16" s="97"/>
      <c r="G16" s="97"/>
      <c r="H16" s="97"/>
      <c r="I16" s="97"/>
      <c r="J16" s="97"/>
      <c r="K16" s="97"/>
      <c r="L16" s="14"/>
    </row>
    <row r="17" spans="2:19" ht="37.5" customHeight="1" x14ac:dyDescent="0.2">
      <c r="B17" s="100" t="s">
        <v>99</v>
      </c>
      <c r="C17" s="93"/>
      <c r="D17" s="93"/>
      <c r="E17" s="456" t="s">
        <v>211</v>
      </c>
      <c r="F17" s="456"/>
      <c r="G17" s="456"/>
      <c r="H17" s="456"/>
      <c r="I17" s="456"/>
      <c r="J17" s="456"/>
      <c r="K17" s="457"/>
      <c r="L17" s="14"/>
    </row>
    <row r="18" spans="2:19" ht="27" customHeight="1" x14ac:dyDescent="0.2">
      <c r="B18" s="104"/>
      <c r="C18" s="95"/>
      <c r="D18" s="95"/>
      <c r="E18" s="453" t="s">
        <v>113</v>
      </c>
      <c r="F18" s="453"/>
      <c r="G18" s="453"/>
      <c r="H18" s="453"/>
      <c r="I18" s="453"/>
      <c r="J18" s="453"/>
      <c r="K18" s="454"/>
    </row>
    <row r="19" spans="2:19" ht="6" customHeight="1" x14ac:dyDescent="0.2">
      <c r="B19" s="63"/>
      <c r="C19" s="63"/>
      <c r="D19" s="63"/>
      <c r="E19" s="63"/>
      <c r="F19" s="63"/>
      <c r="G19" s="63"/>
      <c r="H19" s="63"/>
      <c r="I19" s="63"/>
      <c r="J19" s="63"/>
      <c r="K19" s="63"/>
    </row>
    <row r="20" spans="2:19" x14ac:dyDescent="0.2">
      <c r="B20" s="484" t="s">
        <v>101</v>
      </c>
      <c r="C20" s="487"/>
      <c r="D20" s="93"/>
      <c r="E20" s="105" t="s">
        <v>107</v>
      </c>
      <c r="F20" s="93"/>
      <c r="G20" s="93"/>
      <c r="H20" s="93"/>
      <c r="I20" s="93"/>
      <c r="J20" s="93"/>
      <c r="K20" s="106"/>
    </row>
    <row r="21" spans="2:19" ht="15" customHeight="1" x14ac:dyDescent="0.2">
      <c r="B21" s="485"/>
      <c r="C21" s="488"/>
      <c r="D21" s="97"/>
      <c r="E21" s="107"/>
      <c r="F21" s="477" t="s">
        <v>100</v>
      </c>
      <c r="G21" s="477"/>
      <c r="H21" s="477"/>
      <c r="I21" s="477"/>
      <c r="J21" s="477"/>
      <c r="K21" s="478"/>
    </row>
    <row r="22" spans="2:19" ht="14.25" customHeight="1" x14ac:dyDescent="0.2">
      <c r="B22" s="485"/>
      <c r="C22" s="488"/>
      <c r="D22" s="97"/>
      <c r="E22" s="107"/>
      <c r="F22" s="475" t="s">
        <v>177</v>
      </c>
      <c r="G22" s="475"/>
      <c r="H22" s="475"/>
      <c r="I22" s="475"/>
      <c r="J22" s="475"/>
      <c r="K22" s="476"/>
    </row>
    <row r="23" spans="2:19" ht="12.75" customHeight="1" x14ac:dyDescent="0.2">
      <c r="B23" s="486"/>
      <c r="C23" s="489"/>
      <c r="D23" s="95"/>
      <c r="E23" s="91" t="s">
        <v>102</v>
      </c>
      <c r="F23" s="108"/>
      <c r="G23" s="108"/>
      <c r="H23" s="95"/>
      <c r="I23" s="95"/>
      <c r="J23" s="95"/>
      <c r="K23" s="109"/>
    </row>
    <row r="24" spans="2:19" ht="12.75" customHeight="1" x14ac:dyDescent="0.2">
      <c r="B24" s="107"/>
      <c r="C24" s="131"/>
      <c r="D24" s="97"/>
      <c r="E24" s="130"/>
      <c r="F24" s="102"/>
      <c r="G24" s="102"/>
      <c r="H24" s="97"/>
      <c r="I24" s="97"/>
      <c r="J24" s="97"/>
      <c r="K24" s="97"/>
    </row>
    <row r="25" spans="2:19" ht="27" customHeight="1" x14ac:dyDescent="0.2">
      <c r="B25" s="138" t="s">
        <v>213</v>
      </c>
      <c r="C25" s="139"/>
      <c r="D25" s="140"/>
      <c r="E25" s="490" t="s">
        <v>217</v>
      </c>
      <c r="F25" s="490"/>
      <c r="G25" s="490"/>
      <c r="H25" s="490"/>
      <c r="I25" s="490"/>
      <c r="J25" s="490"/>
      <c r="K25" s="491"/>
    </row>
    <row r="26" spans="2:19" ht="33" customHeight="1" thickBot="1" x14ac:dyDescent="0.25">
      <c r="B26" s="63"/>
      <c r="C26" s="63"/>
      <c r="D26" s="63"/>
      <c r="E26" s="63"/>
      <c r="F26" s="63"/>
      <c r="G26" s="63"/>
      <c r="H26" s="63"/>
      <c r="I26" s="63"/>
      <c r="J26" s="63"/>
      <c r="K26" s="63"/>
    </row>
    <row r="27" spans="2:19" ht="13.5" thickTop="1" x14ac:dyDescent="0.2">
      <c r="B27" s="479" t="s">
        <v>106</v>
      </c>
      <c r="C27" s="479"/>
      <c r="D27" s="479"/>
      <c r="E27" s="479"/>
      <c r="F27" s="480"/>
      <c r="G27" s="481" t="s">
        <v>103</v>
      </c>
      <c r="H27" s="482"/>
      <c r="I27" s="482"/>
      <c r="J27" s="482"/>
      <c r="K27" s="483"/>
    </row>
    <row r="28" spans="2:19" ht="12.75" customHeight="1" x14ac:dyDescent="0.2">
      <c r="B28" s="479"/>
      <c r="C28" s="479"/>
      <c r="D28" s="479"/>
      <c r="E28" s="479"/>
      <c r="F28" s="480"/>
      <c r="G28" s="469" t="s">
        <v>221</v>
      </c>
      <c r="H28" s="470"/>
      <c r="I28" s="470"/>
      <c r="J28" s="412" t="s">
        <v>222</v>
      </c>
      <c r="K28" s="471"/>
    </row>
    <row r="29" spans="2:19" ht="17.25" customHeight="1" thickBot="1" x14ac:dyDescent="0.25">
      <c r="B29" s="479"/>
      <c r="C29" s="479"/>
      <c r="D29" s="479"/>
      <c r="E29" s="479"/>
      <c r="F29" s="480"/>
      <c r="G29" s="472" t="s">
        <v>223</v>
      </c>
      <c r="H29" s="473"/>
      <c r="I29" s="473" t="s">
        <v>224</v>
      </c>
      <c r="J29" s="473"/>
      <c r="K29" s="474"/>
    </row>
    <row r="30" spans="2:19" ht="13.5" thickTop="1" x14ac:dyDescent="0.2">
      <c r="B30" s="63"/>
      <c r="C30" s="63"/>
      <c r="D30" s="63"/>
      <c r="E30" s="63"/>
      <c r="F30" s="63"/>
      <c r="G30" s="63"/>
      <c r="H30" s="63"/>
      <c r="I30" s="63"/>
      <c r="J30" s="63"/>
      <c r="K30" s="63"/>
    </row>
    <row r="31" spans="2:19" x14ac:dyDescent="0.2">
      <c r="B31" s="63"/>
      <c r="C31" s="63"/>
      <c r="D31" s="63"/>
      <c r="E31" s="63"/>
      <c r="F31" s="63"/>
      <c r="G31" s="63"/>
      <c r="H31" s="63"/>
      <c r="I31" s="63"/>
      <c r="J31" s="63"/>
      <c r="K31" s="63"/>
    </row>
    <row r="32" spans="2:19" x14ac:dyDescent="0.2">
      <c r="O32" s="14"/>
      <c r="P32" s="14"/>
      <c r="Q32" s="14"/>
      <c r="R32" s="14"/>
      <c r="S32" s="14"/>
    </row>
    <row r="33" spans="15:19" x14ac:dyDescent="0.2">
      <c r="O33" s="14"/>
      <c r="P33" s="14"/>
      <c r="Q33" s="14"/>
      <c r="R33" s="14"/>
      <c r="S33" s="14"/>
    </row>
    <row r="34" spans="15:19" x14ac:dyDescent="0.2">
      <c r="O34" s="14"/>
      <c r="P34" s="14"/>
      <c r="Q34" s="14"/>
      <c r="R34" s="14"/>
      <c r="S34" s="14"/>
    </row>
    <row r="35" spans="15:19" ht="13.5" customHeight="1" x14ac:dyDescent="0.2">
      <c r="O35" s="14"/>
      <c r="P35" s="14"/>
      <c r="Q35" s="14"/>
      <c r="R35" s="14"/>
      <c r="S35" s="14"/>
    </row>
    <row r="36" spans="15:19" ht="16.5" customHeight="1" x14ac:dyDescent="0.2">
      <c r="O36" s="14"/>
      <c r="P36" s="14"/>
      <c r="Q36" s="14"/>
      <c r="R36" s="14"/>
      <c r="S36" s="14"/>
    </row>
    <row r="37" spans="15:19" x14ac:dyDescent="0.2">
      <c r="O37" s="461"/>
      <c r="P37" s="461"/>
      <c r="Q37" s="461"/>
      <c r="R37" s="461"/>
      <c r="S37" s="461"/>
    </row>
    <row r="38" spans="15:19" x14ac:dyDescent="0.2">
      <c r="O38" s="461"/>
      <c r="P38" s="461"/>
      <c r="Q38" s="461"/>
      <c r="R38" s="461"/>
      <c r="S38" s="461"/>
    </row>
    <row r="39" spans="15:19" x14ac:dyDescent="0.2">
      <c r="O39" s="461"/>
      <c r="P39" s="461"/>
      <c r="Q39" s="461"/>
      <c r="R39" s="461"/>
      <c r="S39" s="461"/>
    </row>
    <row r="40" spans="15:19" x14ac:dyDescent="0.2">
      <c r="O40" s="14"/>
      <c r="P40" s="14"/>
      <c r="Q40" s="14"/>
      <c r="R40" s="14"/>
      <c r="S40" s="14"/>
    </row>
    <row r="41" spans="15:19" x14ac:dyDescent="0.2">
      <c r="O41" s="14"/>
      <c r="P41" s="14"/>
      <c r="Q41" s="14"/>
      <c r="R41" s="14"/>
      <c r="S41" s="14"/>
    </row>
    <row r="42" spans="15:19" x14ac:dyDescent="0.2">
      <c r="O42" s="14"/>
      <c r="P42" s="14"/>
      <c r="Q42" s="14"/>
      <c r="R42" s="14"/>
      <c r="S42" s="14"/>
    </row>
    <row r="43" spans="15:19" x14ac:dyDescent="0.2">
      <c r="O43" s="14"/>
      <c r="P43" s="14"/>
      <c r="Q43" s="14"/>
      <c r="R43" s="14"/>
      <c r="S43" s="14"/>
    </row>
  </sheetData>
  <mergeCells count="33">
    <mergeCell ref="O39:S39"/>
    <mergeCell ref="F22:K22"/>
    <mergeCell ref="F21:K21"/>
    <mergeCell ref="B27:F29"/>
    <mergeCell ref="G27:K27"/>
    <mergeCell ref="B20:B23"/>
    <mergeCell ref="C20:C23"/>
    <mergeCell ref="E25:K25"/>
    <mergeCell ref="D8:K8"/>
    <mergeCell ref="D9:K9"/>
    <mergeCell ref="D10:K10"/>
    <mergeCell ref="O37:S37"/>
    <mergeCell ref="O38:S38"/>
    <mergeCell ref="G28:I28"/>
    <mergeCell ref="J28:K28"/>
    <mergeCell ref="G29:H29"/>
    <mergeCell ref="I29:K29"/>
    <mergeCell ref="B1:H1"/>
    <mergeCell ref="E18:K18"/>
    <mergeCell ref="C2:K2"/>
    <mergeCell ref="E4:K4"/>
    <mergeCell ref="O8:X8"/>
    <mergeCell ref="E5:K5"/>
    <mergeCell ref="E13:K13"/>
    <mergeCell ref="E17:K17"/>
    <mergeCell ref="O7:X7"/>
    <mergeCell ref="O9:X9"/>
    <mergeCell ref="E12:K12"/>
    <mergeCell ref="E14:K14"/>
    <mergeCell ref="E15:K15"/>
    <mergeCell ref="B7:K7"/>
    <mergeCell ref="N10:S10"/>
    <mergeCell ref="O15:T15"/>
  </mergeCells>
  <printOptions horizontalCentered="1"/>
  <pageMargins left="0.25" right="0.25" top="0.25" bottom="0.25" header="0.3" footer="0.3"/>
  <pageSetup orientation="landscape"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19050</xdr:colOff>
                    <xdr:row>3</xdr:row>
                    <xdr:rowOff>219075</xdr:rowOff>
                  </from>
                  <to>
                    <xdr:col>3</xdr:col>
                    <xdr:colOff>0</xdr:colOff>
                    <xdr:row>3</xdr:row>
                    <xdr:rowOff>409575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19050</xdr:colOff>
                    <xdr:row>11</xdr:row>
                    <xdr:rowOff>219075</xdr:rowOff>
                  </from>
                  <to>
                    <xdr:col>3</xdr:col>
                    <xdr:colOff>0</xdr:colOff>
                    <xdr:row>11</xdr:row>
                    <xdr:rowOff>409575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9525</xdr:colOff>
                    <xdr:row>13</xdr:row>
                    <xdr:rowOff>200025</xdr:rowOff>
                  </from>
                  <to>
                    <xdr:col>2</xdr:col>
                    <xdr:colOff>238125</xdr:colOff>
                    <xdr:row>13</xdr:row>
                    <xdr:rowOff>390525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xdr:col>
                    <xdr:colOff>19050</xdr:colOff>
                    <xdr:row>16</xdr:row>
                    <xdr:rowOff>171450</xdr:rowOff>
                  </from>
                  <to>
                    <xdr:col>2</xdr:col>
                    <xdr:colOff>247650</xdr:colOff>
                    <xdr:row>16</xdr:row>
                    <xdr:rowOff>361950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0</xdr:colOff>
                    <xdr:row>24</xdr:row>
                    <xdr:rowOff>76200</xdr:rowOff>
                  </from>
                  <to>
                    <xdr:col>2</xdr:col>
                    <xdr:colOff>228600</xdr:colOff>
                    <xdr:row>24</xdr:row>
                    <xdr:rowOff>266700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xdr:col>
                    <xdr:colOff>19050</xdr:colOff>
                    <xdr:row>20</xdr:row>
                    <xdr:rowOff>114300</xdr:rowOff>
                  </from>
                  <to>
                    <xdr:col>2</xdr:col>
                    <xdr:colOff>238125</xdr:colOff>
                    <xdr:row>21</xdr:row>
                    <xdr:rowOff>114300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4</xdr:col>
                    <xdr:colOff>800100</xdr:colOff>
                    <xdr:row>20</xdr:row>
                    <xdr:rowOff>9525</xdr:rowOff>
                  </from>
                  <to>
                    <xdr:col>4</xdr:col>
                    <xdr:colOff>1019175</xdr:colOff>
                    <xdr:row>21</xdr:row>
                    <xdr:rowOff>9525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4</xdr:col>
                    <xdr:colOff>800100</xdr:colOff>
                    <xdr:row>20</xdr:row>
                    <xdr:rowOff>180975</xdr:rowOff>
                  </from>
                  <to>
                    <xdr:col>4</xdr:col>
                    <xdr:colOff>1019175</xdr:colOff>
                    <xdr:row>21</xdr:row>
                    <xdr:rowOff>180975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zoomScaleNormal="100" workbookViewId="0">
      <selection activeCell="C10" sqref="C10"/>
    </sheetView>
  </sheetViews>
  <sheetFormatPr defaultRowHeight="15" x14ac:dyDescent="0.25"/>
  <cols>
    <col min="1" max="1" width="38.7109375" style="189" customWidth="1"/>
    <col min="2" max="2" width="8.5703125" style="189" customWidth="1"/>
    <col min="3" max="4" width="21.5703125" style="189" customWidth="1"/>
    <col min="5" max="6" width="23" style="189" customWidth="1"/>
    <col min="7" max="16384" width="9.140625" style="189"/>
  </cols>
  <sheetData>
    <row r="1" spans="1:12" ht="30" customHeight="1" thickTop="1" thickBot="1" x14ac:dyDescent="0.3">
      <c r="A1" s="429" t="str">
        <f>'Section A - ICJIA Funds'!A1:B1</f>
        <v xml:space="preserve">    STATE OF ILLINOIS </v>
      </c>
      <c r="B1" s="430"/>
      <c r="C1" s="429" t="str">
        <f>'Section A - ICJIA Funds'!C1:D1</f>
        <v>UNIFORM GRANT BUDGET TEMPLATE 
(updated by ICJIA)</v>
      </c>
      <c r="D1" s="430"/>
      <c r="E1" s="494" t="str">
        <f>'Section A - ICJIA Funds'!E1:F1</f>
        <v>AGENCY: Illinois Criminal Justice Information Authority</v>
      </c>
      <c r="F1" s="495"/>
      <c r="G1" s="179"/>
    </row>
    <row r="2" spans="1:12" ht="16.5" customHeight="1" thickTop="1" thickBot="1" x14ac:dyDescent="0.3">
      <c r="A2" s="496" t="str">
        <f>'Section A - ICJIA Funds'!A2:B2</f>
        <v>Implementing Agency Name:</v>
      </c>
      <c r="B2" s="497"/>
      <c r="C2" s="496" t="str">
        <f>'Section A - ICJIA Funds'!C2:D2</f>
        <v xml:space="preserve">DUNS#: </v>
      </c>
      <c r="D2" s="497"/>
      <c r="E2" s="258" t="str">
        <f>'Section A - ICJIA Funds'!E2</f>
        <v>NOFO #:</v>
      </c>
      <c r="F2" s="258" t="str">
        <f>'Section A - ICJIA Funds'!F2</f>
        <v>Grant #:</v>
      </c>
    </row>
    <row r="3" spans="1:12" ht="36" customHeight="1" thickTop="1" thickBot="1" x14ac:dyDescent="0.3">
      <c r="A3" s="492" t="str">
        <f>'Section A - ICJIA Funds'!A3:B3</f>
        <v xml:space="preserve">CFSA Number: </v>
      </c>
      <c r="B3" s="493"/>
      <c r="C3" s="492" t="str">
        <f>'Section A - ICJIA Funds'!C3:D3</f>
        <v>CSFA Description:</v>
      </c>
      <c r="D3" s="493"/>
      <c r="E3" s="258" t="str">
        <f>'Section A - ICJIA Funds'!E3</f>
        <v>State Fiscal Year(s):</v>
      </c>
      <c r="F3" s="258" t="str">
        <f>'Section A - ICJIA Funds'!F3</f>
        <v xml:space="preserve">Project Period: </v>
      </c>
    </row>
    <row r="4" spans="1:12" ht="41.25" customHeight="1" thickTop="1" thickBot="1" x14ac:dyDescent="0.3">
      <c r="A4" s="498" t="s">
        <v>304</v>
      </c>
      <c r="B4" s="499"/>
      <c r="C4" s="499"/>
      <c r="D4" s="499"/>
      <c r="E4" s="499"/>
      <c r="F4" s="500"/>
      <c r="J4" s="179"/>
    </row>
    <row r="5" spans="1:12" ht="22.5" customHeight="1" thickTop="1" thickBot="1" x14ac:dyDescent="0.3">
      <c r="A5" s="437" t="s">
        <v>254</v>
      </c>
      <c r="B5" s="438"/>
      <c r="C5" s="438"/>
      <c r="D5" s="438"/>
      <c r="E5" s="438"/>
      <c r="F5" s="439"/>
      <c r="J5" s="179"/>
    </row>
    <row r="6" spans="1:12" ht="16.5" thickTop="1" thickBot="1" x14ac:dyDescent="0.3">
      <c r="A6" s="509" t="s">
        <v>28</v>
      </c>
      <c r="B6" s="510"/>
      <c r="C6" s="175" t="s">
        <v>23</v>
      </c>
      <c r="D6" s="262" t="s">
        <v>24</v>
      </c>
      <c r="E6" s="262" t="s">
        <v>25</v>
      </c>
      <c r="F6" s="263" t="s">
        <v>1</v>
      </c>
    </row>
    <row r="7" spans="1:12" ht="15.75" customHeight="1" thickTop="1" x14ac:dyDescent="0.25">
      <c r="A7" s="507" t="s">
        <v>260</v>
      </c>
      <c r="B7" s="508"/>
      <c r="C7" s="259"/>
      <c r="D7" s="260"/>
      <c r="E7" s="260"/>
      <c r="F7" s="261"/>
    </row>
    <row r="8" spans="1:12" ht="15.75" customHeight="1" x14ac:dyDescent="0.25">
      <c r="A8" s="503" t="s">
        <v>31</v>
      </c>
      <c r="B8" s="504"/>
      <c r="C8" s="278">
        <v>0</v>
      </c>
      <c r="D8" s="243">
        <v>0</v>
      </c>
      <c r="E8" s="243">
        <v>0</v>
      </c>
      <c r="F8" s="244">
        <f>SUM(C8:E8)</f>
        <v>0</v>
      </c>
      <c r="H8" s="179"/>
      <c r="J8" s="179"/>
    </row>
    <row r="9" spans="1:12" ht="15.75" customHeight="1" x14ac:dyDescent="0.25">
      <c r="A9" s="503" t="s">
        <v>32</v>
      </c>
      <c r="B9" s="504"/>
      <c r="C9" s="278">
        <v>0</v>
      </c>
      <c r="D9" s="243">
        <v>0</v>
      </c>
      <c r="E9" s="243">
        <v>0</v>
      </c>
      <c r="F9" s="244">
        <f>SUM(C9:E9)</f>
        <v>0</v>
      </c>
      <c r="H9" s="179"/>
    </row>
    <row r="10" spans="1:12" ht="15.75" customHeight="1" x14ac:dyDescent="0.25">
      <c r="A10" s="505" t="s">
        <v>29</v>
      </c>
      <c r="B10" s="506"/>
      <c r="C10" s="278">
        <v>0</v>
      </c>
      <c r="D10" s="243">
        <v>0</v>
      </c>
      <c r="E10" s="243">
        <v>0</v>
      </c>
      <c r="F10" s="244">
        <f>SUM(C10:E10)</f>
        <v>0</v>
      </c>
      <c r="J10" s="179"/>
    </row>
    <row r="11" spans="1:12" ht="15.75" customHeight="1" thickBot="1" x14ac:dyDescent="0.3">
      <c r="A11" s="511" t="s">
        <v>115</v>
      </c>
      <c r="B11" s="512"/>
      <c r="C11" s="283">
        <f>SUM(C8:C10)</f>
        <v>0</v>
      </c>
      <c r="D11" s="243">
        <f t="shared" ref="D11:E11" si="0">SUM(D8:D10)</f>
        <v>0</v>
      </c>
      <c r="E11" s="243">
        <f t="shared" si="0"/>
        <v>0</v>
      </c>
      <c r="F11" s="244">
        <f>SUM(C11:E11)</f>
        <v>0</v>
      </c>
      <c r="J11" s="179"/>
    </row>
    <row r="12" spans="1:12" ht="10.5" customHeight="1" thickTop="1" x14ac:dyDescent="0.25">
      <c r="A12" s="513" t="s">
        <v>255</v>
      </c>
      <c r="B12" s="514"/>
      <c r="C12" s="514"/>
      <c r="D12" s="514"/>
      <c r="E12" s="514"/>
      <c r="F12" s="515"/>
      <c r="J12" s="179"/>
    </row>
    <row r="13" spans="1:12" ht="9" customHeight="1" thickBot="1" x14ac:dyDescent="0.3">
      <c r="A13" s="516"/>
      <c r="B13" s="517"/>
      <c r="C13" s="517"/>
      <c r="D13" s="517"/>
      <c r="E13" s="517"/>
      <c r="F13" s="518"/>
    </row>
    <row r="14" spans="1:12" ht="23.25" customHeight="1" thickTop="1" thickBot="1" x14ac:dyDescent="0.3">
      <c r="A14" s="450" t="s">
        <v>180</v>
      </c>
      <c r="B14" s="451"/>
      <c r="C14" s="176" t="s">
        <v>23</v>
      </c>
      <c r="D14" s="264" t="s">
        <v>24</v>
      </c>
      <c r="E14" s="264" t="s">
        <v>25</v>
      </c>
      <c r="F14" s="263" t="s">
        <v>1</v>
      </c>
      <c r="K14" s="179"/>
      <c r="L14" s="179"/>
    </row>
    <row r="15" spans="1:12" ht="17.45" customHeight="1" thickTop="1" x14ac:dyDescent="0.25">
      <c r="A15" s="183" t="s">
        <v>246</v>
      </c>
      <c r="B15" s="177"/>
      <c r="C15" s="279">
        <f>'Summary '!F4</f>
        <v>0</v>
      </c>
      <c r="D15" s="245">
        <v>0</v>
      </c>
      <c r="E15" s="245"/>
      <c r="F15" s="246">
        <f>SUM(C15:E15)</f>
        <v>0</v>
      </c>
      <c r="G15" s="190"/>
      <c r="K15" s="179"/>
      <c r="L15" s="179"/>
    </row>
    <row r="16" spans="1:12" ht="17.45" customHeight="1" x14ac:dyDescent="0.25">
      <c r="A16" s="183" t="s">
        <v>247</v>
      </c>
      <c r="B16" s="177"/>
      <c r="C16" s="279">
        <f>'Summary '!F5</f>
        <v>0</v>
      </c>
      <c r="D16" s="247">
        <v>0</v>
      </c>
      <c r="E16" s="247">
        <v>0</v>
      </c>
      <c r="F16" s="246">
        <f>SUM(C16:E16)</f>
        <v>0</v>
      </c>
      <c r="K16" s="179"/>
      <c r="L16" s="179"/>
    </row>
    <row r="17" spans="1:12" ht="17.45" customHeight="1" x14ac:dyDescent="0.25">
      <c r="A17" s="183" t="s">
        <v>248</v>
      </c>
      <c r="B17" s="177"/>
      <c r="C17" s="279">
        <f>'Summary '!F6</f>
        <v>0</v>
      </c>
      <c r="D17" s="247">
        <v>0</v>
      </c>
      <c r="E17" s="247">
        <v>0</v>
      </c>
      <c r="F17" s="246">
        <f>SUM(C17:E17)</f>
        <v>0</v>
      </c>
      <c r="K17" s="179"/>
      <c r="L17" s="179"/>
    </row>
    <row r="18" spans="1:12" ht="17.45" customHeight="1" x14ac:dyDescent="0.25">
      <c r="A18" s="183" t="s">
        <v>249</v>
      </c>
      <c r="B18" s="177"/>
      <c r="C18" s="279">
        <f>'Summary '!F7</f>
        <v>0</v>
      </c>
      <c r="D18" s="247">
        <v>0</v>
      </c>
      <c r="E18" s="247">
        <v>0</v>
      </c>
      <c r="F18" s="246">
        <f t="shared" ref="F18:F31" si="1">SUM(C18:E18)</f>
        <v>0</v>
      </c>
    </row>
    <row r="19" spans="1:12" ht="17.45" customHeight="1" x14ac:dyDescent="0.25">
      <c r="A19" s="183" t="s">
        <v>250</v>
      </c>
      <c r="B19" s="178"/>
      <c r="C19" s="279">
        <f>'Summary '!F8</f>
        <v>0</v>
      </c>
      <c r="D19" s="247">
        <v>0</v>
      </c>
      <c r="E19" s="247">
        <v>0</v>
      </c>
      <c r="F19" s="246">
        <f t="shared" si="1"/>
        <v>0</v>
      </c>
    </row>
    <row r="20" spans="1:12" ht="17.45" customHeight="1" x14ac:dyDescent="0.25">
      <c r="A20" s="183" t="s">
        <v>194</v>
      </c>
      <c r="B20" s="177"/>
      <c r="C20" s="279">
        <f>'Summary '!F9</f>
        <v>0</v>
      </c>
      <c r="D20" s="247">
        <v>0</v>
      </c>
      <c r="E20" s="247">
        <v>0</v>
      </c>
      <c r="F20" s="246">
        <f t="shared" si="1"/>
        <v>0</v>
      </c>
    </row>
    <row r="21" spans="1:12" ht="17.45" customHeight="1" x14ac:dyDescent="0.25">
      <c r="A21" s="268" t="s">
        <v>17</v>
      </c>
      <c r="B21" s="269">
        <v>200.459</v>
      </c>
      <c r="C21" s="248">
        <v>0</v>
      </c>
      <c r="D21" s="247">
        <v>0</v>
      </c>
      <c r="E21" s="247">
        <v>0</v>
      </c>
      <c r="F21" s="246">
        <f t="shared" si="1"/>
        <v>0</v>
      </c>
      <c r="H21" s="179"/>
    </row>
    <row r="22" spans="1:12" ht="17.45" customHeight="1" x14ac:dyDescent="0.25">
      <c r="A22" s="268" t="s">
        <v>18</v>
      </c>
      <c r="B22" s="269"/>
      <c r="C22" s="248">
        <v>0</v>
      </c>
      <c r="D22" s="247">
        <v>0</v>
      </c>
      <c r="E22" s="247">
        <v>0</v>
      </c>
      <c r="F22" s="246">
        <f t="shared" si="1"/>
        <v>0</v>
      </c>
      <c r="J22" s="179"/>
      <c r="K22" s="179"/>
    </row>
    <row r="23" spans="1:12" ht="17.45" customHeight="1" x14ac:dyDescent="0.25">
      <c r="A23" s="268" t="s">
        <v>19</v>
      </c>
      <c r="B23" s="269">
        <v>200.465</v>
      </c>
      <c r="C23" s="248">
        <v>0</v>
      </c>
      <c r="D23" s="247">
        <v>0</v>
      </c>
      <c r="E23" s="247">
        <v>0</v>
      </c>
      <c r="F23" s="246">
        <f t="shared" si="1"/>
        <v>0</v>
      </c>
      <c r="J23" s="179"/>
      <c r="K23" s="179"/>
    </row>
    <row r="24" spans="1:12" ht="17.45" customHeight="1" x14ac:dyDescent="0.25">
      <c r="A24" s="268" t="s">
        <v>20</v>
      </c>
      <c r="B24" s="270">
        <v>200.87</v>
      </c>
      <c r="C24" s="248">
        <v>0</v>
      </c>
      <c r="D24" s="247">
        <v>0</v>
      </c>
      <c r="E24" s="247">
        <v>0</v>
      </c>
      <c r="F24" s="246">
        <f t="shared" si="1"/>
        <v>0</v>
      </c>
    </row>
    <row r="25" spans="1:12" ht="17.45" customHeight="1" x14ac:dyDescent="0.25">
      <c r="A25" s="268" t="s">
        <v>88</v>
      </c>
      <c r="B25" s="269"/>
      <c r="C25" s="248">
        <v>0</v>
      </c>
      <c r="D25" s="247">
        <v>0</v>
      </c>
      <c r="E25" s="247">
        <v>0</v>
      </c>
      <c r="F25" s="246">
        <f t="shared" si="1"/>
        <v>0</v>
      </c>
    </row>
    <row r="26" spans="1:12" ht="17.45" customHeight="1" x14ac:dyDescent="0.25">
      <c r="A26" s="268" t="s">
        <v>21</v>
      </c>
      <c r="B26" s="269">
        <v>200.47200000000001</v>
      </c>
      <c r="C26" s="248">
        <v>0</v>
      </c>
      <c r="D26" s="247">
        <v>0</v>
      </c>
      <c r="E26" s="247">
        <v>0</v>
      </c>
      <c r="F26" s="246">
        <f t="shared" si="1"/>
        <v>0</v>
      </c>
    </row>
    <row r="27" spans="1:12" ht="17.45" customHeight="1" x14ac:dyDescent="0.25">
      <c r="A27" s="268" t="s">
        <v>94</v>
      </c>
      <c r="B27" s="269">
        <v>200.41300000000001</v>
      </c>
      <c r="C27" s="271">
        <v>0</v>
      </c>
      <c r="D27" s="247">
        <v>0</v>
      </c>
      <c r="E27" s="248">
        <v>0</v>
      </c>
      <c r="F27" s="246">
        <f t="shared" si="1"/>
        <v>0</v>
      </c>
    </row>
    <row r="28" spans="1:12" ht="17.45" customHeight="1" x14ac:dyDescent="0.25">
      <c r="A28" s="268" t="s">
        <v>179</v>
      </c>
      <c r="B28" s="269"/>
      <c r="C28" s="271">
        <v>0</v>
      </c>
      <c r="D28" s="245">
        <v>0</v>
      </c>
      <c r="E28" s="247">
        <v>0</v>
      </c>
      <c r="F28" s="246">
        <f t="shared" si="1"/>
        <v>0</v>
      </c>
    </row>
    <row r="29" spans="1:12" ht="17.45" customHeight="1" x14ac:dyDescent="0.25">
      <c r="A29" s="272" t="s">
        <v>187</v>
      </c>
      <c r="B29" s="269"/>
      <c r="C29" s="248">
        <v>0</v>
      </c>
      <c r="D29" s="247">
        <v>0</v>
      </c>
      <c r="E29" s="247">
        <v>0</v>
      </c>
      <c r="F29" s="246">
        <f t="shared" si="1"/>
        <v>0</v>
      </c>
    </row>
    <row r="30" spans="1:12" ht="17.45" customHeight="1" x14ac:dyDescent="0.25">
      <c r="A30" s="272" t="s">
        <v>26</v>
      </c>
      <c r="B30" s="269"/>
      <c r="C30" s="248">
        <v>0</v>
      </c>
      <c r="D30" s="247">
        <v>0</v>
      </c>
      <c r="E30" s="247">
        <v>0</v>
      </c>
      <c r="F30" s="246">
        <f t="shared" si="1"/>
        <v>0</v>
      </c>
    </row>
    <row r="31" spans="1:12" ht="17.45" customHeight="1" x14ac:dyDescent="0.25">
      <c r="A31" s="183" t="s">
        <v>251</v>
      </c>
      <c r="B31" s="186"/>
      <c r="C31" s="280">
        <f>SUM(C15:C30)</f>
        <v>0</v>
      </c>
      <c r="D31" s="247">
        <v>0</v>
      </c>
      <c r="E31" s="248">
        <v>0</v>
      </c>
      <c r="F31" s="246">
        <f t="shared" si="1"/>
        <v>0</v>
      </c>
      <c r="I31" s="179"/>
    </row>
    <row r="32" spans="1:12" x14ac:dyDescent="0.25">
      <c r="A32" s="233" t="s">
        <v>252</v>
      </c>
      <c r="B32" s="234"/>
      <c r="C32" s="249"/>
      <c r="D32" s="249"/>
      <c r="E32" s="249"/>
      <c r="F32" s="265"/>
      <c r="I32" s="179"/>
    </row>
    <row r="33" spans="1:6" ht="20.25" customHeight="1" thickBot="1" x14ac:dyDescent="0.3">
      <c r="A33" s="446" t="s">
        <v>30</v>
      </c>
      <c r="B33" s="447"/>
      <c r="C33" s="281">
        <f>'Summary '!F19</f>
        <v>0</v>
      </c>
      <c r="D33" s="249">
        <v>0</v>
      </c>
      <c r="E33" s="249">
        <v>0</v>
      </c>
      <c r="F33" s="265">
        <f>SUM(C33:E34)</f>
        <v>0</v>
      </c>
    </row>
    <row r="34" spans="1:6" ht="22.5" customHeight="1" thickTop="1" thickBot="1" x14ac:dyDescent="0.3">
      <c r="A34" s="501" t="s">
        <v>322</v>
      </c>
      <c r="B34" s="502"/>
      <c r="C34" s="282">
        <f>C33+C31</f>
        <v>0</v>
      </c>
      <c r="D34" s="266">
        <f t="shared" ref="D34:F34" si="2">D33+D31</f>
        <v>0</v>
      </c>
      <c r="E34" s="266">
        <f t="shared" si="2"/>
        <v>0</v>
      </c>
      <c r="F34" s="267">
        <f t="shared" si="2"/>
        <v>0</v>
      </c>
    </row>
    <row r="35" spans="1:6" ht="15.75" thickTop="1" x14ac:dyDescent="0.25"/>
  </sheetData>
  <mergeCells count="19">
    <mergeCell ref="A4:F4"/>
    <mergeCell ref="A34:B34"/>
    <mergeCell ref="A5:F5"/>
    <mergeCell ref="A9:B9"/>
    <mergeCell ref="A10:B10"/>
    <mergeCell ref="A8:B8"/>
    <mergeCell ref="A7:B7"/>
    <mergeCell ref="A6:B6"/>
    <mergeCell ref="A11:B11"/>
    <mergeCell ref="A12:F13"/>
    <mergeCell ref="A14:B14"/>
    <mergeCell ref="A33:B33"/>
    <mergeCell ref="A3:B3"/>
    <mergeCell ref="C3:D3"/>
    <mergeCell ref="A1:B1"/>
    <mergeCell ref="C1:D1"/>
    <mergeCell ref="E1:F1"/>
    <mergeCell ref="A2:B2"/>
    <mergeCell ref="C2:D2"/>
  </mergeCells>
  <printOptions horizontalCentered="1"/>
  <pageMargins left="0.25" right="0.25" top="0.25" bottom="0.25" header="0.3" footer="0.3"/>
  <pageSetup scale="92" orientation="landscape" r:id="rId1"/>
  <headerFooter>
    <oddFooter>&amp;C&amp;A</oddFooter>
  </headerFooter>
  <ignoredErrors>
    <ignoredError sqref="F15:F3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workbookViewId="0">
      <selection activeCell="A11" sqref="A11"/>
    </sheetView>
  </sheetViews>
  <sheetFormatPr defaultRowHeight="15" x14ac:dyDescent="0.25"/>
  <cols>
    <col min="1" max="2" width="25.5703125" customWidth="1"/>
    <col min="3" max="4" width="18.7109375" customWidth="1"/>
    <col min="5" max="6" width="23.5703125" customWidth="1"/>
    <col min="7" max="9" width="14.28515625" customWidth="1"/>
  </cols>
  <sheetData>
    <row r="1" spans="1:9" ht="39.75" customHeight="1" thickTop="1" thickBot="1" x14ac:dyDescent="0.3">
      <c r="A1" s="525" t="str">
        <f>'Section A - ICJIA Funds'!A1:B1</f>
        <v xml:space="preserve">    STATE OF ILLINOIS </v>
      </c>
      <c r="B1" s="526"/>
      <c r="C1" s="525" t="str">
        <f>'Section A - ICJIA Funds'!C1:D1</f>
        <v>UNIFORM GRANT BUDGET TEMPLATE 
(updated by ICJIA)</v>
      </c>
      <c r="D1" s="526"/>
      <c r="E1" s="522" t="str">
        <f>'Section A - ICJIA Funds'!E1:F1</f>
        <v>AGENCY: Illinois Criminal Justice Information Authority</v>
      </c>
      <c r="F1" s="523"/>
    </row>
    <row r="2" spans="1:9" ht="16.5" customHeight="1" thickTop="1" thickBot="1" x14ac:dyDescent="0.3">
      <c r="A2" s="522" t="str">
        <f>'Section A - ICJIA Funds'!A2:B2</f>
        <v>Implementing Agency Name:</v>
      </c>
      <c r="B2" s="523"/>
      <c r="C2" s="522" t="str">
        <f>'Section A - ICJIA Funds'!C2:D2</f>
        <v xml:space="preserve">DUNS#: </v>
      </c>
      <c r="D2" s="523"/>
      <c r="E2" s="203" t="str">
        <f>'Section A - ICJIA Funds'!E2</f>
        <v>NOFO #:</v>
      </c>
      <c r="F2" s="203" t="str">
        <f>'Section A - ICJIA Funds'!F2</f>
        <v>Grant #:</v>
      </c>
    </row>
    <row r="3" spans="1:9" ht="32.25" customHeight="1" thickTop="1" thickBot="1" x14ac:dyDescent="0.3">
      <c r="A3" s="520" t="str">
        <f>'Section A - ICJIA Funds'!A3:B3</f>
        <v xml:space="preserve">CFSA Number: </v>
      </c>
      <c r="B3" s="521"/>
      <c r="C3" s="520" t="str">
        <f>'Section A - ICJIA Funds'!C3:D3</f>
        <v>CSFA Description:</v>
      </c>
      <c r="D3" s="521"/>
      <c r="E3" s="203" t="str">
        <f>'Section A - ICJIA Funds'!E3</f>
        <v>State Fiscal Year(s):</v>
      </c>
      <c r="F3" s="203" t="str">
        <f>'Section A - ICJIA Funds'!F3</f>
        <v xml:space="preserve">Project Period: </v>
      </c>
    </row>
    <row r="4" spans="1:9" ht="15.75" thickTop="1" x14ac:dyDescent="0.25"/>
    <row r="5" spans="1:9" ht="25.5" customHeight="1" x14ac:dyDescent="0.25">
      <c r="A5" s="527" t="s">
        <v>306</v>
      </c>
      <c r="B5" s="528"/>
      <c r="C5" s="528"/>
      <c r="D5" s="528"/>
      <c r="E5" s="528"/>
      <c r="F5" s="528"/>
    </row>
    <row r="6" spans="1:9" ht="26.25" customHeight="1" x14ac:dyDescent="0.25">
      <c r="A6" s="235" t="s">
        <v>178</v>
      </c>
      <c r="B6" s="110"/>
    </row>
    <row r="7" spans="1:9" ht="28.5" customHeight="1" x14ac:dyDescent="0.25">
      <c r="A7" s="524" t="s">
        <v>245</v>
      </c>
      <c r="B7" s="524"/>
      <c r="C7" s="524"/>
      <c r="D7" s="524"/>
      <c r="E7" s="524"/>
      <c r="F7" s="524"/>
      <c r="G7" s="144"/>
      <c r="H7" s="144"/>
      <c r="I7" s="144"/>
    </row>
    <row r="8" spans="1:9" x14ac:dyDescent="0.25">
      <c r="A8" s="7"/>
      <c r="B8" s="9"/>
      <c r="C8" s="9"/>
      <c r="D8" s="9"/>
      <c r="E8" s="9"/>
      <c r="F8" s="9"/>
      <c r="G8" s="9"/>
      <c r="H8" s="9"/>
      <c r="I8" s="9"/>
    </row>
    <row r="9" spans="1:9" x14ac:dyDescent="0.25">
      <c r="A9" s="7"/>
      <c r="B9" s="9"/>
      <c r="C9" s="9"/>
      <c r="D9" s="9"/>
      <c r="E9" s="9"/>
      <c r="F9" s="9"/>
      <c r="G9" s="9"/>
      <c r="H9" s="9"/>
      <c r="I9" s="9"/>
    </row>
    <row r="10" spans="1:9" x14ac:dyDescent="0.25">
      <c r="A10" s="7"/>
      <c r="B10" s="9"/>
      <c r="C10" s="9"/>
      <c r="D10" s="9"/>
      <c r="E10" s="9"/>
      <c r="F10" s="9"/>
      <c r="G10" s="9"/>
      <c r="H10" s="9"/>
      <c r="I10" s="9"/>
    </row>
    <row r="11" spans="1:9" x14ac:dyDescent="0.25">
      <c r="A11" s="191" t="s">
        <v>11</v>
      </c>
      <c r="B11" s="193"/>
      <c r="C11" s="9"/>
      <c r="D11" s="9"/>
      <c r="E11" s="191" t="s">
        <v>11</v>
      </c>
      <c r="F11" s="9"/>
      <c r="G11" s="9"/>
      <c r="H11" s="9"/>
      <c r="I11" s="9"/>
    </row>
    <row r="12" spans="1:9" x14ac:dyDescent="0.25">
      <c r="A12" s="7" t="s">
        <v>12</v>
      </c>
      <c r="B12" s="9"/>
      <c r="C12" s="9"/>
      <c r="D12" s="9"/>
      <c r="E12" s="7" t="s">
        <v>12</v>
      </c>
      <c r="F12" s="9"/>
      <c r="G12" s="9"/>
      <c r="H12" s="9"/>
      <c r="I12" s="9"/>
    </row>
    <row r="13" spans="1:9" x14ac:dyDescent="0.25">
      <c r="A13" s="7"/>
      <c r="B13" s="9"/>
      <c r="C13" s="9"/>
      <c r="D13" s="9"/>
      <c r="E13" s="7"/>
      <c r="F13" s="9"/>
      <c r="G13" s="9"/>
      <c r="H13" s="9"/>
      <c r="I13" s="9"/>
    </row>
    <row r="14" spans="1:9" x14ac:dyDescent="0.25">
      <c r="A14" s="191" t="s">
        <v>11</v>
      </c>
      <c r="B14" s="9"/>
      <c r="C14" s="9"/>
      <c r="D14" s="9"/>
      <c r="E14" s="191" t="s">
        <v>11</v>
      </c>
      <c r="F14" s="9"/>
      <c r="G14" s="9"/>
      <c r="H14" s="9"/>
      <c r="I14" s="9"/>
    </row>
    <row r="15" spans="1:9" x14ac:dyDescent="0.25">
      <c r="A15" s="7" t="s">
        <v>13</v>
      </c>
      <c r="B15" s="9"/>
      <c r="C15" s="9"/>
      <c r="D15" s="9"/>
      <c r="E15" s="7" t="s">
        <v>13</v>
      </c>
      <c r="F15" s="9"/>
      <c r="G15" s="9"/>
      <c r="H15" s="9"/>
      <c r="I15" s="9"/>
    </row>
    <row r="16" spans="1:9" x14ac:dyDescent="0.25">
      <c r="A16" s="7"/>
      <c r="B16" s="9"/>
      <c r="C16" s="9"/>
      <c r="D16" s="9"/>
      <c r="E16" s="7"/>
      <c r="F16" s="9"/>
      <c r="G16" s="9"/>
      <c r="H16" s="9"/>
      <c r="I16" s="9"/>
    </row>
    <row r="17" spans="1:9" x14ac:dyDescent="0.25">
      <c r="A17" s="191" t="s">
        <v>11</v>
      </c>
      <c r="B17" s="9"/>
      <c r="C17" s="9"/>
      <c r="D17" s="9"/>
      <c r="E17" s="191" t="s">
        <v>11</v>
      </c>
      <c r="F17" s="9"/>
      <c r="G17" s="9"/>
      <c r="H17" s="9"/>
      <c r="I17" s="9"/>
    </row>
    <row r="18" spans="1:9" x14ac:dyDescent="0.25">
      <c r="A18" s="7" t="s">
        <v>14</v>
      </c>
      <c r="B18" s="9"/>
      <c r="C18" s="9"/>
      <c r="D18" s="9"/>
      <c r="E18" s="7" t="s">
        <v>14</v>
      </c>
      <c r="F18" s="9"/>
      <c r="G18" s="9"/>
      <c r="H18" s="9"/>
      <c r="I18" s="9"/>
    </row>
    <row r="19" spans="1:9" x14ac:dyDescent="0.25">
      <c r="A19" s="7"/>
      <c r="B19" s="9"/>
      <c r="C19" s="9"/>
      <c r="D19" s="9"/>
      <c r="E19" s="7"/>
      <c r="F19" s="9"/>
      <c r="G19" s="9"/>
      <c r="H19" s="9"/>
      <c r="I19" s="9"/>
    </row>
    <row r="20" spans="1:9" x14ac:dyDescent="0.25">
      <c r="A20" s="191" t="s">
        <v>11</v>
      </c>
      <c r="B20" s="9"/>
      <c r="C20" s="9"/>
      <c r="D20" s="9"/>
      <c r="E20" s="191" t="s">
        <v>11</v>
      </c>
      <c r="F20" s="9"/>
      <c r="G20" s="9"/>
      <c r="H20" s="9"/>
      <c r="I20" s="9"/>
    </row>
    <row r="21" spans="1:9" x14ac:dyDescent="0.25">
      <c r="A21" s="7" t="s">
        <v>15</v>
      </c>
      <c r="B21" s="9"/>
      <c r="C21" s="9"/>
      <c r="D21" s="9"/>
      <c r="E21" s="7" t="s">
        <v>15</v>
      </c>
      <c r="F21" s="9"/>
      <c r="G21" s="9"/>
      <c r="H21" s="9"/>
      <c r="I21" s="9"/>
    </row>
    <row r="22" spans="1:9" x14ac:dyDescent="0.25">
      <c r="A22" s="7" t="s">
        <v>184</v>
      </c>
      <c r="B22" s="9"/>
      <c r="C22" s="9"/>
      <c r="D22" s="9"/>
      <c r="E22" s="7" t="s">
        <v>185</v>
      </c>
      <c r="F22" s="9"/>
      <c r="G22" s="9"/>
      <c r="H22" s="9"/>
      <c r="I22" s="9"/>
    </row>
    <row r="23" spans="1:9" x14ac:dyDescent="0.25">
      <c r="A23" s="7"/>
      <c r="B23" s="9"/>
      <c r="C23" s="9"/>
      <c r="D23" s="9"/>
      <c r="E23" s="7"/>
      <c r="F23" s="9"/>
      <c r="G23" s="9"/>
      <c r="H23" s="9"/>
      <c r="I23" s="9"/>
    </row>
    <row r="24" spans="1:9" x14ac:dyDescent="0.25">
      <c r="A24" s="191" t="s">
        <v>11</v>
      </c>
      <c r="E24" s="191" t="s">
        <v>11</v>
      </c>
    </row>
    <row r="25" spans="1:9" x14ac:dyDescent="0.25">
      <c r="A25" s="7" t="s">
        <v>302</v>
      </c>
      <c r="E25" s="7" t="s">
        <v>302</v>
      </c>
    </row>
    <row r="26" spans="1:9" x14ac:dyDescent="0.25">
      <c r="A26" s="7"/>
    </row>
    <row r="27" spans="1:9" ht="42.75" customHeight="1" x14ac:dyDescent="0.25">
      <c r="A27" s="519" t="s">
        <v>186</v>
      </c>
      <c r="B27" s="519"/>
      <c r="C27" s="519"/>
      <c r="D27" s="519"/>
      <c r="E27" s="519"/>
      <c r="F27" s="519"/>
      <c r="G27" s="143"/>
    </row>
  </sheetData>
  <sheetProtection algorithmName="SHA-512" hashValue="fbT9V5YQQu0/NLrHkQoA5IFPIxiNLqa0bspXzxVBS/btXwIv8z2iF/lI8MRUn0YmjIkac9Q95v3zL35+PHDvFQ==" saltValue="WokxXDFqkKY9PWffQtWF9A==" spinCount="100000" sheet="1" objects="1" scenarios="1"/>
  <mergeCells count="10">
    <mergeCell ref="A27:F27"/>
    <mergeCell ref="C3:D3"/>
    <mergeCell ref="E1:F1"/>
    <mergeCell ref="A7:F7"/>
    <mergeCell ref="A1:B1"/>
    <mergeCell ref="A2:B2"/>
    <mergeCell ref="A3:B3"/>
    <mergeCell ref="C1:D1"/>
    <mergeCell ref="C2:D2"/>
    <mergeCell ref="A5:F5"/>
  </mergeCells>
  <printOptions horizontalCentered="1"/>
  <pageMargins left="0.25" right="0.25" top="0.25" bottom="0.25" header="0.3" footer="0.3"/>
  <pageSetup scale="99" orientation="landscape" r:id="rId1"/>
  <headerFoot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election sqref="A1:BF10"/>
    </sheetView>
  </sheetViews>
  <sheetFormatPr defaultRowHeight="15" x14ac:dyDescent="0.25"/>
  <sheetData>
    <row r="1" spans="1:7" x14ac:dyDescent="0.25">
      <c r="A1" s="529"/>
      <c r="B1" s="529"/>
      <c r="C1" s="529"/>
      <c r="D1" s="529"/>
      <c r="E1" s="529"/>
      <c r="F1" s="529"/>
      <c r="G1" s="529"/>
    </row>
    <row r="2" spans="1:7" x14ac:dyDescent="0.25">
      <c r="A2" s="530"/>
      <c r="B2" s="530"/>
      <c r="C2" s="530"/>
      <c r="D2" s="530"/>
      <c r="E2" s="530"/>
      <c r="F2" s="530"/>
      <c r="G2" s="530"/>
    </row>
    <row r="3" spans="1:7" x14ac:dyDescent="0.25">
      <c r="A3" s="2"/>
      <c r="B3" s="1"/>
    </row>
    <row r="4" spans="1:7" x14ac:dyDescent="0.25">
      <c r="A4" s="4"/>
      <c r="B4" s="1"/>
      <c r="C4" s="1"/>
      <c r="D4" s="1"/>
      <c r="E4" s="1"/>
      <c r="F4" s="1"/>
      <c r="G4" s="1"/>
    </row>
    <row r="5" spans="1:7" x14ac:dyDescent="0.25">
      <c r="A5" s="4"/>
      <c r="B5" s="1"/>
    </row>
    <row r="6" spans="1:7" x14ac:dyDescent="0.25">
      <c r="A6" s="4"/>
      <c r="B6" s="1"/>
    </row>
    <row r="7" spans="1:7" x14ac:dyDescent="0.25">
      <c r="A7" s="5"/>
      <c r="B7" s="1"/>
    </row>
    <row r="8" spans="1:7" x14ac:dyDescent="0.25">
      <c r="A8" s="5"/>
      <c r="B8" s="1"/>
    </row>
    <row r="9" spans="1:7" x14ac:dyDescent="0.25">
      <c r="A9" s="5"/>
      <c r="B9" s="3"/>
    </row>
    <row r="10" spans="1:7" x14ac:dyDescent="0.25">
      <c r="B10" s="3"/>
    </row>
  </sheetData>
  <mergeCells count="2">
    <mergeCell ref="A1:G1"/>
    <mergeCell ref="A2:G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H43"/>
  <sheetViews>
    <sheetView topLeftCell="A19" workbookViewId="0">
      <selection activeCell="B5" sqref="B5:H6"/>
    </sheetView>
  </sheetViews>
  <sheetFormatPr defaultRowHeight="12" x14ac:dyDescent="0.2"/>
  <cols>
    <col min="1" max="1" width="1.42578125" style="63" customWidth="1"/>
    <col min="2" max="5" width="18.28515625" style="63" customWidth="1"/>
    <col min="6" max="6" width="15" style="63" customWidth="1"/>
    <col min="7" max="7" width="9.140625" style="63" customWidth="1"/>
    <col min="8" max="8" width="31.5703125" style="63" customWidth="1"/>
    <col min="9" max="9" width="2.42578125" style="63" customWidth="1"/>
    <col min="10" max="16384" width="9.140625" style="63"/>
  </cols>
  <sheetData>
    <row r="1" spans="2:8" ht="9.75" customHeight="1" x14ac:dyDescent="0.2"/>
    <row r="2" spans="2:8" x14ac:dyDescent="0.2">
      <c r="B2" s="534" t="s">
        <v>321</v>
      </c>
      <c r="C2" s="535"/>
      <c r="D2" s="535"/>
      <c r="E2" s="535"/>
      <c r="F2" s="535"/>
      <c r="G2" s="535"/>
      <c r="H2" s="535"/>
    </row>
    <row r="3" spans="2:8" ht="35.25" customHeight="1" thickBot="1" x14ac:dyDescent="0.25">
      <c r="B3" s="536" t="s">
        <v>308</v>
      </c>
      <c r="C3" s="536"/>
      <c r="D3" s="536"/>
      <c r="E3" s="536"/>
      <c r="F3" s="536"/>
      <c r="G3" s="536"/>
      <c r="H3" s="536"/>
    </row>
    <row r="4" spans="2:8" x14ac:dyDescent="0.2">
      <c r="B4" s="582"/>
      <c r="C4" s="583"/>
      <c r="D4" s="583"/>
      <c r="E4" s="583"/>
      <c r="F4" s="583"/>
      <c r="G4" s="583"/>
      <c r="H4" s="584"/>
    </row>
    <row r="5" spans="2:8" x14ac:dyDescent="0.2">
      <c r="B5" s="585" t="s">
        <v>132</v>
      </c>
      <c r="C5" s="586"/>
      <c r="D5" s="586"/>
      <c r="E5" s="586"/>
      <c r="F5" s="586"/>
      <c r="G5" s="586"/>
      <c r="H5" s="587"/>
    </row>
    <row r="6" spans="2:8" x14ac:dyDescent="0.2">
      <c r="B6" s="585" t="s">
        <v>133</v>
      </c>
      <c r="C6" s="586"/>
      <c r="D6" s="586"/>
      <c r="E6" s="586"/>
      <c r="F6" s="586"/>
      <c r="G6" s="586"/>
      <c r="H6" s="587"/>
    </row>
    <row r="7" spans="2:8" ht="8.25" customHeight="1" thickBot="1" x14ac:dyDescent="0.25">
      <c r="B7" s="588" t="s">
        <v>116</v>
      </c>
      <c r="C7" s="589"/>
      <c r="D7" s="589"/>
      <c r="E7" s="589"/>
      <c r="F7" s="589"/>
      <c r="G7" s="589"/>
      <c r="H7" s="590"/>
    </row>
    <row r="8" spans="2:8" ht="11.25" customHeight="1" x14ac:dyDescent="0.2">
      <c r="B8" s="573" t="s">
        <v>117</v>
      </c>
      <c r="C8" s="581"/>
      <c r="D8" s="581"/>
      <c r="E8" s="581"/>
      <c r="F8" s="581"/>
      <c r="G8" s="581"/>
      <c r="H8" s="574"/>
    </row>
    <row r="9" spans="2:8" ht="6.75" customHeight="1" thickBot="1" x14ac:dyDescent="0.25">
      <c r="B9" s="575"/>
      <c r="C9" s="580"/>
      <c r="D9" s="580"/>
      <c r="E9" s="580"/>
      <c r="F9" s="580"/>
      <c r="G9" s="580"/>
      <c r="H9" s="576"/>
    </row>
    <row r="10" spans="2:8" ht="12.75" thickBot="1" x14ac:dyDescent="0.25">
      <c r="B10" s="570" t="s">
        <v>118</v>
      </c>
      <c r="C10" s="571"/>
      <c r="D10" s="571"/>
      <c r="E10" s="571"/>
      <c r="F10" s="571"/>
      <c r="G10" s="571"/>
      <c r="H10" s="572"/>
    </row>
    <row r="11" spans="2:8" x14ac:dyDescent="0.2">
      <c r="B11" s="573" t="s">
        <v>119</v>
      </c>
      <c r="C11" s="581"/>
      <c r="D11" s="581"/>
      <c r="E11" s="581"/>
      <c r="F11" s="581"/>
      <c r="G11" s="581"/>
      <c r="H11" s="574"/>
    </row>
    <row r="12" spans="2:8" ht="7.5" customHeight="1" thickBot="1" x14ac:dyDescent="0.25">
      <c r="B12" s="575"/>
      <c r="C12" s="580"/>
      <c r="D12" s="580"/>
      <c r="E12" s="580"/>
      <c r="F12" s="580"/>
      <c r="G12" s="580"/>
      <c r="H12" s="576"/>
    </row>
    <row r="13" spans="2:8" ht="12.75" thickBot="1" x14ac:dyDescent="0.25">
      <c r="B13" s="361" t="s">
        <v>120</v>
      </c>
      <c r="C13" s="570" t="s">
        <v>121</v>
      </c>
      <c r="D13" s="572"/>
      <c r="E13" s="570" t="s">
        <v>122</v>
      </c>
      <c r="F13" s="572"/>
      <c r="G13" s="570" t="s">
        <v>123</v>
      </c>
      <c r="H13" s="572"/>
    </row>
    <row r="14" spans="2:8" ht="12.75" thickBot="1" x14ac:dyDescent="0.25">
      <c r="B14" s="570" t="s">
        <v>124</v>
      </c>
      <c r="C14" s="571"/>
      <c r="D14" s="571"/>
      <c r="E14" s="571"/>
      <c r="F14" s="571"/>
      <c r="G14" s="571"/>
      <c r="H14" s="572"/>
    </row>
    <row r="15" spans="2:8" ht="12.75" thickBot="1" x14ac:dyDescent="0.25">
      <c r="B15" s="361" t="s">
        <v>120</v>
      </c>
      <c r="C15" s="570" t="s">
        <v>121</v>
      </c>
      <c r="D15" s="572"/>
      <c r="E15" s="570" t="s">
        <v>122</v>
      </c>
      <c r="F15" s="572"/>
      <c r="G15" s="570" t="s">
        <v>125</v>
      </c>
      <c r="H15" s="572"/>
    </row>
    <row r="16" spans="2:8" x14ac:dyDescent="0.2">
      <c r="B16" s="573" t="s">
        <v>323</v>
      </c>
      <c r="C16" s="574"/>
      <c r="D16" s="573" t="s">
        <v>136</v>
      </c>
      <c r="E16" s="574"/>
      <c r="F16" s="577" t="s">
        <v>126</v>
      </c>
      <c r="G16" s="578"/>
      <c r="H16" s="579"/>
    </row>
    <row r="17" spans="2:8" ht="12.75" thickBot="1" x14ac:dyDescent="0.25">
      <c r="B17" s="575"/>
      <c r="C17" s="576"/>
      <c r="D17" s="575"/>
      <c r="E17" s="576"/>
      <c r="F17" s="575" t="s">
        <v>256</v>
      </c>
      <c r="G17" s="580"/>
      <c r="H17" s="576"/>
    </row>
    <row r="18" spans="2:8" ht="15" customHeight="1" x14ac:dyDescent="0.2">
      <c r="B18" s="537" t="s">
        <v>137</v>
      </c>
      <c r="C18" s="538"/>
      <c r="D18" s="538"/>
      <c r="E18" s="538"/>
      <c r="F18" s="538"/>
      <c r="G18" s="538"/>
      <c r="H18" s="539"/>
    </row>
    <row r="19" spans="2:8" ht="9.75" customHeight="1" x14ac:dyDescent="0.2">
      <c r="B19" s="540"/>
      <c r="C19" s="541"/>
      <c r="D19" s="541"/>
      <c r="E19" s="541"/>
      <c r="F19" s="541"/>
      <c r="G19" s="541"/>
      <c r="H19" s="542"/>
    </row>
    <row r="20" spans="2:8" ht="8.25" customHeight="1" thickBot="1" x14ac:dyDescent="0.25">
      <c r="B20" s="543"/>
      <c r="C20" s="544"/>
      <c r="D20" s="544"/>
      <c r="E20" s="544"/>
      <c r="F20" s="544"/>
      <c r="G20" s="544"/>
      <c r="H20" s="545"/>
    </row>
    <row r="21" spans="2:8" ht="25.5" customHeight="1" thickBot="1" x14ac:dyDescent="0.25">
      <c r="B21" s="558" t="s">
        <v>127</v>
      </c>
      <c r="C21" s="559"/>
      <c r="D21" s="559"/>
      <c r="E21" s="559"/>
      <c r="F21" s="559"/>
      <c r="G21" s="559"/>
      <c r="H21" s="560"/>
    </row>
    <row r="22" spans="2:8" ht="46.5" customHeight="1" x14ac:dyDescent="0.2">
      <c r="B22" s="561" t="s">
        <v>134</v>
      </c>
      <c r="C22" s="562"/>
      <c r="D22" s="562"/>
      <c r="E22" s="562"/>
      <c r="F22" s="562"/>
      <c r="G22" s="562"/>
      <c r="H22" s="563"/>
    </row>
    <row r="23" spans="2:8" x14ac:dyDescent="0.2">
      <c r="B23" s="564"/>
      <c r="C23" s="565"/>
      <c r="D23" s="565"/>
      <c r="E23" s="565"/>
      <c r="F23" s="565"/>
      <c r="G23" s="565"/>
      <c r="H23" s="566"/>
    </row>
    <row r="24" spans="2:8" x14ac:dyDescent="0.2">
      <c r="B24" s="567"/>
      <c r="C24" s="568"/>
      <c r="D24" s="568"/>
      <c r="E24" s="568"/>
      <c r="F24" s="568"/>
      <c r="G24" s="568"/>
      <c r="H24" s="569"/>
    </row>
    <row r="25" spans="2:8" x14ac:dyDescent="0.2">
      <c r="B25" s="546" t="s">
        <v>233</v>
      </c>
      <c r="C25" s="547"/>
      <c r="D25" s="547"/>
      <c r="E25" s="547"/>
      <c r="F25" s="547"/>
      <c r="G25" s="547"/>
      <c r="H25" s="548"/>
    </row>
    <row r="26" spans="2:8" x14ac:dyDescent="0.2">
      <c r="B26" s="549"/>
      <c r="C26" s="550"/>
      <c r="D26" s="550"/>
      <c r="E26" s="550"/>
      <c r="F26" s="550"/>
      <c r="G26" s="550"/>
      <c r="H26" s="551"/>
    </row>
    <row r="27" spans="2:8" x14ac:dyDescent="0.2">
      <c r="B27" s="552"/>
      <c r="C27" s="553"/>
      <c r="D27" s="553"/>
      <c r="E27" s="553"/>
      <c r="F27" s="553"/>
      <c r="G27" s="553"/>
      <c r="H27" s="554"/>
    </row>
    <row r="28" spans="2:8" ht="12.75" thickBot="1" x14ac:dyDescent="0.25">
      <c r="B28" s="555" t="s">
        <v>234</v>
      </c>
      <c r="C28" s="556"/>
      <c r="D28" s="556"/>
      <c r="E28" s="556"/>
      <c r="F28" s="556"/>
      <c r="G28" s="556"/>
      <c r="H28" s="557"/>
    </row>
    <row r="29" spans="2:8" ht="48.75" customHeight="1" x14ac:dyDescent="0.2">
      <c r="B29" s="561" t="s">
        <v>135</v>
      </c>
      <c r="C29" s="562"/>
      <c r="D29" s="562"/>
      <c r="E29" s="562"/>
      <c r="F29" s="562"/>
      <c r="G29" s="562"/>
      <c r="H29" s="563"/>
    </row>
    <row r="30" spans="2:8" x14ac:dyDescent="0.2">
      <c r="B30" s="564"/>
      <c r="C30" s="565"/>
      <c r="D30" s="565"/>
      <c r="E30" s="565"/>
      <c r="F30" s="565"/>
      <c r="G30" s="565"/>
      <c r="H30" s="566"/>
    </row>
    <row r="31" spans="2:8" x14ac:dyDescent="0.2">
      <c r="B31" s="567"/>
      <c r="C31" s="568"/>
      <c r="D31" s="568"/>
      <c r="E31" s="568"/>
      <c r="F31" s="568"/>
      <c r="G31" s="568"/>
      <c r="H31" s="569"/>
    </row>
    <row r="32" spans="2:8" x14ac:dyDescent="0.2">
      <c r="B32" s="546" t="s">
        <v>128</v>
      </c>
      <c r="C32" s="547"/>
      <c r="D32" s="547"/>
      <c r="E32" s="547"/>
      <c r="F32" s="547"/>
      <c r="G32" s="547"/>
      <c r="H32" s="548"/>
    </row>
    <row r="33" spans="2:8" x14ac:dyDescent="0.2">
      <c r="B33" s="549"/>
      <c r="C33" s="550"/>
      <c r="D33" s="550"/>
      <c r="E33" s="550"/>
      <c r="F33" s="550"/>
      <c r="G33" s="550"/>
      <c r="H33" s="551"/>
    </row>
    <row r="34" spans="2:8" x14ac:dyDescent="0.2">
      <c r="B34" s="552"/>
      <c r="C34" s="553"/>
      <c r="D34" s="553"/>
      <c r="E34" s="553"/>
      <c r="F34" s="553"/>
      <c r="G34" s="553"/>
      <c r="H34" s="554"/>
    </row>
    <row r="35" spans="2:8" ht="12.75" thickBot="1" x14ac:dyDescent="0.25">
      <c r="B35" s="555" t="s">
        <v>235</v>
      </c>
      <c r="C35" s="556"/>
      <c r="D35" s="556"/>
      <c r="E35" s="556"/>
      <c r="F35" s="556"/>
      <c r="G35" s="556"/>
      <c r="H35" s="557"/>
    </row>
    <row r="36" spans="2:8" ht="12.75" thickBot="1" x14ac:dyDescent="0.25">
      <c r="B36" s="558" t="s">
        <v>129</v>
      </c>
      <c r="C36" s="559"/>
      <c r="D36" s="559"/>
      <c r="E36" s="559"/>
      <c r="F36" s="559"/>
      <c r="G36" s="559"/>
      <c r="H36" s="560"/>
    </row>
    <row r="37" spans="2:8" ht="12.75" thickBot="1" x14ac:dyDescent="0.25">
      <c r="B37" s="531" t="s">
        <v>130</v>
      </c>
      <c r="C37" s="532"/>
      <c r="D37" s="532"/>
      <c r="E37" s="532"/>
      <c r="F37" s="532"/>
      <c r="G37" s="533"/>
      <c r="H37" s="362" t="s">
        <v>131</v>
      </c>
    </row>
    <row r="38" spans="2:8" ht="12.75" thickBot="1" x14ac:dyDescent="0.25">
      <c r="B38" s="531" t="s">
        <v>130</v>
      </c>
      <c r="C38" s="532"/>
      <c r="D38" s="532"/>
      <c r="E38" s="532"/>
      <c r="F38" s="532"/>
      <c r="G38" s="533"/>
      <c r="H38" s="362" t="s">
        <v>131</v>
      </c>
    </row>
    <row r="39" spans="2:8" ht="12.75" thickBot="1" x14ac:dyDescent="0.25">
      <c r="B39" s="531" t="s">
        <v>130</v>
      </c>
      <c r="C39" s="532"/>
      <c r="D39" s="532"/>
      <c r="E39" s="532"/>
      <c r="F39" s="532"/>
      <c r="G39" s="533"/>
      <c r="H39" s="362" t="s">
        <v>131</v>
      </c>
    </row>
    <row r="40" spans="2:8" ht="12.75" thickBot="1" x14ac:dyDescent="0.25">
      <c r="B40" s="531" t="s">
        <v>130</v>
      </c>
      <c r="C40" s="532"/>
      <c r="D40" s="532"/>
      <c r="E40" s="532"/>
      <c r="F40" s="532"/>
      <c r="G40" s="533"/>
      <c r="H40" s="362" t="s">
        <v>131</v>
      </c>
    </row>
    <row r="41" spans="2:8" ht="12.75" thickBot="1" x14ac:dyDescent="0.25">
      <c r="B41" s="531" t="s">
        <v>130</v>
      </c>
      <c r="C41" s="532"/>
      <c r="D41" s="532"/>
      <c r="E41" s="532"/>
      <c r="F41" s="532"/>
      <c r="G41" s="533"/>
      <c r="H41" s="362" t="s">
        <v>131</v>
      </c>
    </row>
    <row r="42" spans="2:8" x14ac:dyDescent="0.2">
      <c r="B42" s="79"/>
      <c r="C42" s="79"/>
      <c r="D42" s="79"/>
      <c r="E42" s="79"/>
      <c r="F42" s="79"/>
      <c r="G42" s="79"/>
      <c r="H42" s="79"/>
    </row>
    <row r="43" spans="2:8" x14ac:dyDescent="0.2">
      <c r="B43" s="80"/>
    </row>
  </sheetData>
  <sheetProtection algorithmName="SHA-512" hashValue="j9S3x9SbQ5DjHMroV6HObQ/XgdwK6Zg0f6MVmRAqHwnBZewc9GMlVPDyGEa34MG9fC7ip4i6D6VbmOWPbWdU4Q==" saltValue="oFUVKfF9Uj1g1JikcdZ7Ow==" spinCount="100000" sheet="1" scenarios="1"/>
  <mergeCells count="42">
    <mergeCell ref="B4:H4"/>
    <mergeCell ref="B5:H5"/>
    <mergeCell ref="B6:H6"/>
    <mergeCell ref="B7:H7"/>
    <mergeCell ref="B8:H9"/>
    <mergeCell ref="B10:H10"/>
    <mergeCell ref="B11:H12"/>
    <mergeCell ref="C13:D13"/>
    <mergeCell ref="E13:F13"/>
    <mergeCell ref="G13:H13"/>
    <mergeCell ref="B14:H14"/>
    <mergeCell ref="C15:D15"/>
    <mergeCell ref="E15:F15"/>
    <mergeCell ref="G15:H15"/>
    <mergeCell ref="B16:C17"/>
    <mergeCell ref="D16:E17"/>
    <mergeCell ref="F16:H16"/>
    <mergeCell ref="F17:H17"/>
    <mergeCell ref="B29:H29"/>
    <mergeCell ref="B30:H30"/>
    <mergeCell ref="B31:H31"/>
    <mergeCell ref="B21:H21"/>
    <mergeCell ref="B22:H22"/>
    <mergeCell ref="B23:H23"/>
    <mergeCell ref="B24:H24"/>
    <mergeCell ref="B25:H25"/>
    <mergeCell ref="B38:G38"/>
    <mergeCell ref="B39:G39"/>
    <mergeCell ref="B40:G40"/>
    <mergeCell ref="B41:G41"/>
    <mergeCell ref="B2:H2"/>
    <mergeCell ref="B3:H3"/>
    <mergeCell ref="B18:H20"/>
    <mergeCell ref="B32:H32"/>
    <mergeCell ref="B33:H33"/>
    <mergeCell ref="B34:H34"/>
    <mergeCell ref="B35:H35"/>
    <mergeCell ref="B36:H36"/>
    <mergeCell ref="B37:G37"/>
    <mergeCell ref="B26:H26"/>
    <mergeCell ref="B27:H27"/>
    <mergeCell ref="B28:H28"/>
  </mergeCells>
  <printOptions horizontalCentered="1"/>
  <pageMargins left="0.25" right="0.25" top="0.25" bottom="0.25" header="0.3" footer="0.3"/>
  <pageSetup orientation="landscape"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1</xdr:col>
                    <xdr:colOff>238125</xdr:colOff>
                    <xdr:row>23</xdr:row>
                    <xdr:rowOff>133350</xdr:rowOff>
                  </from>
                  <to>
                    <xdr:col>1</xdr:col>
                    <xdr:colOff>466725</xdr:colOff>
                    <xdr:row>25</xdr:row>
                    <xdr:rowOff>19050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1</xdr:col>
                    <xdr:colOff>238125</xdr:colOff>
                    <xdr:row>26</xdr:row>
                    <xdr:rowOff>123825</xdr:rowOff>
                  </from>
                  <to>
                    <xdr:col>1</xdr:col>
                    <xdr:colOff>466725</xdr:colOff>
                    <xdr:row>28</xdr:row>
                    <xdr:rowOff>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1</xdr:col>
                    <xdr:colOff>238125</xdr:colOff>
                    <xdr:row>30</xdr:row>
                    <xdr:rowOff>133350</xdr:rowOff>
                  </from>
                  <to>
                    <xdr:col>1</xdr:col>
                    <xdr:colOff>466725</xdr:colOff>
                    <xdr:row>32</xdr:row>
                    <xdr:rowOff>19050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1</xdr:col>
                    <xdr:colOff>228600</xdr:colOff>
                    <xdr:row>33</xdr:row>
                    <xdr:rowOff>133350</xdr:rowOff>
                  </from>
                  <to>
                    <xdr:col>1</xdr:col>
                    <xdr:colOff>457200</xdr:colOff>
                    <xdr:row>35</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zoomScaleNormal="100" workbookViewId="0">
      <selection activeCell="B10" sqref="B10:G19"/>
    </sheetView>
  </sheetViews>
  <sheetFormatPr defaultRowHeight="15" x14ac:dyDescent="0.25"/>
  <cols>
    <col min="1" max="1" width="2.5703125" customWidth="1"/>
    <col min="2" max="2" width="35.28515625" customWidth="1"/>
    <col min="3" max="3" width="25" customWidth="1"/>
    <col min="4" max="4" width="12.5703125" customWidth="1"/>
    <col min="5" max="5" width="11.28515625" customWidth="1"/>
    <col min="6" max="9" width="12.5703125" customWidth="1"/>
    <col min="10" max="10" width="15.28515625" customWidth="1"/>
    <col min="11" max="11" width="2.28515625" customWidth="1"/>
  </cols>
  <sheetData>
    <row r="1" spans="1:11" ht="25.5" customHeight="1" x14ac:dyDescent="0.25">
      <c r="A1" s="6"/>
      <c r="B1" s="592" t="s">
        <v>189</v>
      </c>
      <c r="C1" s="592"/>
      <c r="D1" s="592"/>
      <c r="E1" s="592"/>
      <c r="F1" s="592"/>
      <c r="G1" s="592"/>
      <c r="H1" s="592"/>
      <c r="I1" s="592"/>
      <c r="J1" s="592"/>
      <c r="K1" s="113"/>
    </row>
    <row r="2" spans="1:11" ht="83.25" customHeight="1" x14ac:dyDescent="0.25">
      <c r="A2" s="6"/>
      <c r="B2" s="593" t="s">
        <v>295</v>
      </c>
      <c r="C2" s="593"/>
      <c r="D2" s="593"/>
      <c r="E2" s="593"/>
      <c r="F2" s="593"/>
      <c r="G2" s="593"/>
      <c r="H2" s="593"/>
      <c r="I2" s="593"/>
      <c r="J2" s="593"/>
      <c r="K2" s="17"/>
    </row>
    <row r="3" spans="1:11" ht="6.75" customHeight="1" x14ac:dyDescent="0.25">
      <c r="A3" s="6"/>
      <c r="B3" s="17"/>
      <c r="C3" s="17"/>
      <c r="D3" s="17"/>
      <c r="E3" s="17"/>
      <c r="F3" s="17"/>
      <c r="G3" s="17"/>
      <c r="H3" s="17"/>
      <c r="I3" s="17"/>
      <c r="J3" s="17"/>
      <c r="K3" s="17"/>
    </row>
    <row r="4" spans="1:11" ht="6.75" customHeight="1" x14ac:dyDescent="0.25">
      <c r="A4" s="6"/>
      <c r="B4" s="14"/>
      <c r="C4" s="14"/>
      <c r="D4" s="14"/>
      <c r="E4" s="14"/>
      <c r="F4" s="14"/>
      <c r="G4" s="14"/>
      <c r="H4" s="14"/>
      <c r="I4" s="14"/>
      <c r="J4" s="14"/>
      <c r="K4" s="14"/>
    </row>
    <row r="5" spans="1:11" x14ac:dyDescent="0.25">
      <c r="A5" s="6"/>
      <c r="B5" s="594" t="s">
        <v>35</v>
      </c>
      <c r="C5" s="596" t="s">
        <v>36</v>
      </c>
      <c r="D5" s="596" t="s">
        <v>34</v>
      </c>
      <c r="E5" s="596"/>
      <c r="F5" s="596"/>
      <c r="G5" s="598"/>
      <c r="H5" s="599" t="s">
        <v>236</v>
      </c>
      <c r="I5" s="601" t="s">
        <v>237</v>
      </c>
      <c r="J5" s="603" t="s">
        <v>218</v>
      </c>
      <c r="K5" s="14"/>
    </row>
    <row r="6" spans="1:11" ht="63.75" x14ac:dyDescent="0.25">
      <c r="A6" s="6"/>
      <c r="B6" s="595"/>
      <c r="C6" s="597"/>
      <c r="D6" s="208" t="s">
        <v>37</v>
      </c>
      <c r="E6" s="208" t="s">
        <v>226</v>
      </c>
      <c r="F6" s="207" t="s">
        <v>38</v>
      </c>
      <c r="G6" s="209" t="s">
        <v>219</v>
      </c>
      <c r="H6" s="600"/>
      <c r="I6" s="602"/>
      <c r="J6" s="604"/>
      <c r="K6" s="14"/>
    </row>
    <row r="7" spans="1:11" x14ac:dyDescent="0.25">
      <c r="A7" s="6"/>
      <c r="B7" s="213" t="s">
        <v>262</v>
      </c>
      <c r="C7" s="214" t="s">
        <v>266</v>
      </c>
      <c r="D7" s="215">
        <v>42000</v>
      </c>
      <c r="E7" s="216" t="s">
        <v>261</v>
      </c>
      <c r="F7" s="217">
        <v>0.1</v>
      </c>
      <c r="G7" s="218">
        <v>1</v>
      </c>
      <c r="H7" s="219">
        <v>4000</v>
      </c>
      <c r="I7" s="220">
        <v>2000</v>
      </c>
      <c r="J7" s="236">
        <f>ROUND(D7*F7*G7,0)</f>
        <v>4200</v>
      </c>
      <c r="K7" s="14"/>
    </row>
    <row r="8" spans="1:11" x14ac:dyDescent="0.25">
      <c r="A8" s="6"/>
      <c r="B8" s="221" t="s">
        <v>263</v>
      </c>
      <c r="C8" s="222" t="s">
        <v>264</v>
      </c>
      <c r="D8" s="223">
        <v>1200</v>
      </c>
      <c r="E8" s="224" t="s">
        <v>265</v>
      </c>
      <c r="F8" s="225">
        <v>1</v>
      </c>
      <c r="G8" s="226">
        <v>12</v>
      </c>
      <c r="H8" s="227">
        <v>14000</v>
      </c>
      <c r="I8" s="228">
        <v>400</v>
      </c>
      <c r="J8" s="273">
        <f>ROUND(D8*F8*G8,0)</f>
        <v>14400</v>
      </c>
      <c r="K8" s="14"/>
    </row>
    <row r="9" spans="1:11" x14ac:dyDescent="0.25">
      <c r="A9" s="6"/>
      <c r="B9" s="210"/>
      <c r="C9" s="210"/>
      <c r="D9" s="211"/>
      <c r="E9" s="211"/>
      <c r="F9" s="210"/>
      <c r="G9" s="211"/>
      <c r="H9" s="212"/>
      <c r="I9" s="212"/>
      <c r="J9" s="210"/>
      <c r="K9" s="14"/>
    </row>
    <row r="10" spans="1:11" ht="24.75" customHeight="1" x14ac:dyDescent="0.25">
      <c r="A10" s="6"/>
      <c r="B10" s="301"/>
      <c r="C10" s="302"/>
      <c r="D10" s="303"/>
      <c r="E10" s="304"/>
      <c r="F10" s="305"/>
      <c r="G10" s="306"/>
      <c r="H10" s="307"/>
      <c r="I10" s="308"/>
      <c r="J10" s="274">
        <f t="shared" ref="J10:J19" si="0">ROUND(D10*F10*G10,0)</f>
        <v>0</v>
      </c>
      <c r="K10" s="14"/>
    </row>
    <row r="11" spans="1:11" x14ac:dyDescent="0.25">
      <c r="A11" s="6"/>
      <c r="B11" s="309"/>
      <c r="C11" s="706"/>
      <c r="D11" s="310"/>
      <c r="E11" s="311"/>
      <c r="F11" s="312"/>
      <c r="G11" s="313"/>
      <c r="H11" s="314"/>
      <c r="I11" s="291"/>
      <c r="J11" s="275">
        <f t="shared" si="0"/>
        <v>0</v>
      </c>
      <c r="K11" s="14"/>
    </row>
    <row r="12" spans="1:11" x14ac:dyDescent="0.25">
      <c r="A12" s="6"/>
      <c r="B12" s="309"/>
      <c r="C12" s="706"/>
      <c r="D12" s="310"/>
      <c r="E12" s="311"/>
      <c r="F12" s="312"/>
      <c r="G12" s="313"/>
      <c r="H12" s="314"/>
      <c r="I12" s="291"/>
      <c r="J12" s="275">
        <f t="shared" si="0"/>
        <v>0</v>
      </c>
      <c r="K12" s="14"/>
    </row>
    <row r="13" spans="1:11" x14ac:dyDescent="0.25">
      <c r="A13" s="6"/>
      <c r="B13" s="309"/>
      <c r="C13" s="706"/>
      <c r="D13" s="310"/>
      <c r="E13" s="311"/>
      <c r="F13" s="312"/>
      <c r="G13" s="313"/>
      <c r="H13" s="314"/>
      <c r="I13" s="291"/>
      <c r="J13" s="275">
        <f t="shared" si="0"/>
        <v>0</v>
      </c>
      <c r="K13" s="14"/>
    </row>
    <row r="14" spans="1:11" x14ac:dyDescent="0.25">
      <c r="A14" s="6"/>
      <c r="B14" s="309"/>
      <c r="C14" s="706"/>
      <c r="D14" s="310"/>
      <c r="E14" s="311"/>
      <c r="F14" s="312"/>
      <c r="G14" s="313"/>
      <c r="H14" s="314"/>
      <c r="I14" s="291"/>
      <c r="J14" s="275">
        <f t="shared" si="0"/>
        <v>0</v>
      </c>
      <c r="K14" s="14"/>
    </row>
    <row r="15" spans="1:11" x14ac:dyDescent="0.25">
      <c r="A15" s="6"/>
      <c r="B15" s="309"/>
      <c r="C15" s="706"/>
      <c r="D15" s="310"/>
      <c r="E15" s="311"/>
      <c r="F15" s="312"/>
      <c r="G15" s="313"/>
      <c r="H15" s="314"/>
      <c r="I15" s="291"/>
      <c r="J15" s="275">
        <f t="shared" si="0"/>
        <v>0</v>
      </c>
      <c r="K15" s="14"/>
    </row>
    <row r="16" spans="1:11" x14ac:dyDescent="0.25">
      <c r="A16" s="6"/>
      <c r="B16" s="309"/>
      <c r="C16" s="706"/>
      <c r="D16" s="310"/>
      <c r="E16" s="311"/>
      <c r="F16" s="312"/>
      <c r="G16" s="313"/>
      <c r="H16" s="314"/>
      <c r="I16" s="291"/>
      <c r="J16" s="275">
        <f t="shared" si="0"/>
        <v>0</v>
      </c>
      <c r="K16" s="116"/>
    </row>
    <row r="17" spans="1:11" x14ac:dyDescent="0.25">
      <c r="A17" s="6"/>
      <c r="B17" s="309"/>
      <c r="C17" s="706"/>
      <c r="D17" s="310"/>
      <c r="E17" s="311"/>
      <c r="F17" s="312"/>
      <c r="G17" s="313"/>
      <c r="H17" s="314"/>
      <c r="I17" s="291"/>
      <c r="J17" s="275">
        <f t="shared" si="0"/>
        <v>0</v>
      </c>
      <c r="K17" s="116"/>
    </row>
    <row r="18" spans="1:11" x14ac:dyDescent="0.25">
      <c r="A18" s="6"/>
      <c r="B18" s="309"/>
      <c r="C18" s="706"/>
      <c r="D18" s="310"/>
      <c r="E18" s="311"/>
      <c r="F18" s="312"/>
      <c r="G18" s="313"/>
      <c r="H18" s="314"/>
      <c r="I18" s="291"/>
      <c r="J18" s="275">
        <f t="shared" si="0"/>
        <v>0</v>
      </c>
      <c r="K18" s="116"/>
    </row>
    <row r="19" spans="1:11" ht="15.75" thickBot="1" x14ac:dyDescent="0.3">
      <c r="A19" s="6"/>
      <c r="B19" s="315"/>
      <c r="C19" s="316"/>
      <c r="D19" s="317"/>
      <c r="E19" s="318"/>
      <c r="F19" s="319"/>
      <c r="G19" s="320"/>
      <c r="H19" s="321"/>
      <c r="I19" s="322"/>
      <c r="J19" s="276">
        <f t="shared" si="0"/>
        <v>0</v>
      </c>
      <c r="K19" s="116"/>
    </row>
    <row r="20" spans="1:11" ht="15.75" thickTop="1" x14ac:dyDescent="0.25">
      <c r="A20" s="6"/>
      <c r="B20" s="591" t="s">
        <v>220</v>
      </c>
      <c r="C20" s="591"/>
      <c r="D20" s="591"/>
      <c r="E20" s="591"/>
      <c r="F20" s="591"/>
      <c r="G20" s="591"/>
      <c r="H20" s="168">
        <f>ROUND(SUM(H10:H19),0)</f>
        <v>0</v>
      </c>
      <c r="I20" s="168">
        <f>ROUND(SUM(I10:I19),0)</f>
        <v>0</v>
      </c>
      <c r="J20" s="387">
        <f>SUM(J10:J19)</f>
        <v>0</v>
      </c>
      <c r="K20" s="116"/>
    </row>
    <row r="21" spans="1:11" x14ac:dyDescent="0.25">
      <c r="A21" s="6"/>
      <c r="B21" s="194"/>
      <c r="C21" s="194"/>
      <c r="D21" s="195"/>
      <c r="E21" s="196"/>
      <c r="F21" s="197"/>
      <c r="G21" s="198"/>
      <c r="H21" s="198"/>
      <c r="I21" s="198"/>
      <c r="J21" s="199"/>
      <c r="K21" s="116"/>
    </row>
    <row r="22" spans="1:11" x14ac:dyDescent="0.25">
      <c r="A22" s="6"/>
      <c r="B22" s="179"/>
      <c r="C22" s="179"/>
      <c r="D22" s="200"/>
      <c r="E22" s="201"/>
      <c r="F22" s="202"/>
      <c r="G22" s="201"/>
      <c r="H22" s="201"/>
      <c r="I22" s="201"/>
      <c r="J22" s="200"/>
      <c r="K22" s="6"/>
    </row>
    <row r="23" spans="1:11" x14ac:dyDescent="0.25">
      <c r="A23" s="6"/>
      <c r="B23" s="179"/>
      <c r="C23" s="179"/>
      <c r="D23" s="200"/>
      <c r="E23" s="201"/>
      <c r="F23" s="202"/>
      <c r="G23" s="201"/>
      <c r="H23" s="201"/>
      <c r="I23" s="201"/>
      <c r="J23" s="200"/>
      <c r="K23" s="6"/>
    </row>
    <row r="24" spans="1:11" x14ac:dyDescent="0.25">
      <c r="A24" s="6"/>
      <c r="B24" s="6"/>
      <c r="C24" s="6"/>
      <c r="D24" s="20"/>
      <c r="E24" s="148"/>
      <c r="F24" s="25"/>
      <c r="G24" s="148"/>
      <c r="H24" s="148"/>
      <c r="I24" s="148"/>
      <c r="J24" s="20"/>
      <c r="K24" s="6"/>
    </row>
    <row r="25" spans="1:11" x14ac:dyDescent="0.25">
      <c r="A25" s="6"/>
      <c r="B25" s="6"/>
      <c r="C25" s="6"/>
      <c r="D25" s="20"/>
      <c r="E25" s="148"/>
      <c r="F25" s="25"/>
      <c r="G25" s="148"/>
      <c r="H25" s="148"/>
      <c r="I25" s="148"/>
      <c r="J25" s="20"/>
      <c r="K25" s="6"/>
    </row>
    <row r="26" spans="1:11" x14ac:dyDescent="0.25">
      <c r="A26" s="6"/>
      <c r="B26" s="6"/>
      <c r="C26" s="6"/>
      <c r="D26" s="20"/>
      <c r="E26" s="148"/>
      <c r="F26" s="25"/>
      <c r="G26" s="148"/>
      <c r="H26" s="148"/>
      <c r="I26" s="148"/>
      <c r="J26" s="20"/>
      <c r="K26" s="6"/>
    </row>
    <row r="27" spans="1:11" x14ac:dyDescent="0.25">
      <c r="A27" s="6"/>
      <c r="B27" s="6"/>
      <c r="C27" s="6"/>
      <c r="D27" s="20"/>
      <c r="E27" s="148"/>
      <c r="F27" s="25"/>
      <c r="G27" s="148"/>
      <c r="H27" s="148"/>
      <c r="I27" s="148"/>
      <c r="J27" s="20"/>
      <c r="K27" s="6"/>
    </row>
    <row r="28" spans="1:11" x14ac:dyDescent="0.25">
      <c r="A28" s="6"/>
      <c r="B28" s="6"/>
      <c r="C28" s="6"/>
      <c r="D28" s="20"/>
      <c r="E28" s="148"/>
      <c r="F28" s="25"/>
      <c r="G28" s="148"/>
      <c r="H28" s="148"/>
      <c r="I28" s="148"/>
      <c r="J28" s="20"/>
      <c r="K28" s="6"/>
    </row>
    <row r="29" spans="1:11" x14ac:dyDescent="0.25">
      <c r="B29" s="6"/>
      <c r="C29" s="6"/>
      <c r="D29" s="6"/>
      <c r="E29" s="6"/>
      <c r="F29" s="6"/>
      <c r="G29" s="6"/>
      <c r="H29" s="6"/>
      <c r="I29" s="6"/>
      <c r="J29" s="6"/>
      <c r="K29" s="6"/>
    </row>
  </sheetData>
  <sheetProtection algorithmName="SHA-512" hashValue="jczoStesrW4bqR0QM1NnWryS8g83rWghb0gdVic9sS45sgJOC5BvZOz7OzVXCzYqjAmb17Rpdorps59D6w+RJQ==" saltValue="Y25uJxA7QlOVSaEdwxv7gA==" spinCount="100000" sheet="1" scenarios="1" insertRows="0"/>
  <mergeCells count="9">
    <mergeCell ref="B20:G20"/>
    <mergeCell ref="B1:J1"/>
    <mergeCell ref="B2:J2"/>
    <mergeCell ref="B5:B6"/>
    <mergeCell ref="C5:C6"/>
    <mergeCell ref="D5:G5"/>
    <mergeCell ref="H5:H6"/>
    <mergeCell ref="I5:I6"/>
    <mergeCell ref="J5:J6"/>
  </mergeCells>
  <printOptions horizontalCentered="1"/>
  <pageMargins left="0.25" right="0.25" top="0.75" bottom="0.75" header="0.3" footer="0.3"/>
  <pageSetup scale="88" fitToHeight="0" orientation="landscape" r:id="rId1"/>
  <headerFooter>
    <oddFooter>&amp;C&amp;A&amp;RPage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0"/>
  <sheetViews>
    <sheetView showZeros="0" tabSelected="1" workbookViewId="0">
      <selection activeCell="L9" sqref="L9"/>
    </sheetView>
  </sheetViews>
  <sheetFormatPr defaultRowHeight="15" x14ac:dyDescent="0.25"/>
  <cols>
    <col min="1" max="1" width="2.85546875" customWidth="1"/>
    <col min="2" max="2" width="27.7109375" customWidth="1"/>
    <col min="3" max="4" width="12.85546875" customWidth="1"/>
    <col min="5" max="6" width="13.140625" customWidth="1"/>
    <col min="7" max="10" width="13.140625" style="231" customWidth="1"/>
    <col min="11" max="11" width="13.140625" style="388" customWidth="1"/>
    <col min="12" max="12" width="14.5703125" style="231" customWidth="1"/>
    <col min="13" max="15" width="14.140625" customWidth="1"/>
    <col min="16" max="16" width="3.28515625" customWidth="1"/>
  </cols>
  <sheetData>
    <row r="1" spans="1:16" ht="26.25" customHeight="1" x14ac:dyDescent="0.25">
      <c r="A1" s="6"/>
      <c r="B1" s="592" t="s">
        <v>189</v>
      </c>
      <c r="C1" s="592"/>
      <c r="D1" s="592"/>
      <c r="E1" s="592"/>
      <c r="F1" s="592"/>
      <c r="G1" s="592"/>
      <c r="H1" s="592"/>
      <c r="I1" s="592"/>
      <c r="J1" s="592"/>
      <c r="K1" s="592"/>
      <c r="L1" s="592"/>
      <c r="M1" s="592"/>
      <c r="N1" s="592"/>
      <c r="O1" s="592"/>
      <c r="P1" s="6"/>
    </row>
    <row r="2" spans="1:16" ht="79.5" customHeight="1" x14ac:dyDescent="0.25">
      <c r="A2" s="6"/>
      <c r="B2" s="615" t="s">
        <v>296</v>
      </c>
      <c r="C2" s="615"/>
      <c r="D2" s="615"/>
      <c r="E2" s="615"/>
      <c r="F2" s="615"/>
      <c r="G2" s="615"/>
      <c r="H2" s="615"/>
      <c r="I2" s="615"/>
      <c r="J2" s="615"/>
      <c r="K2" s="615"/>
      <c r="L2" s="615"/>
      <c r="M2" s="615"/>
      <c r="N2" s="615"/>
      <c r="O2" s="615"/>
      <c r="P2" s="39"/>
    </row>
    <row r="3" spans="1:16" ht="32.25" customHeight="1" x14ac:dyDescent="0.25">
      <c r="A3" s="6"/>
      <c r="B3" s="606"/>
      <c r="C3" s="606"/>
      <c r="D3" s="606"/>
      <c r="E3" s="606"/>
      <c r="F3" s="606"/>
      <c r="G3" s="606"/>
      <c r="H3" s="606"/>
      <c r="I3" s="606"/>
      <c r="J3" s="606"/>
      <c r="K3" s="606"/>
      <c r="L3" s="606"/>
      <c r="M3" s="606"/>
      <c r="N3" s="606"/>
      <c r="O3" s="606"/>
      <c r="P3" s="39"/>
    </row>
    <row r="4" spans="1:16" x14ac:dyDescent="0.25">
      <c r="A4" s="6"/>
      <c r="B4" s="39"/>
      <c r="C4" s="39"/>
      <c r="D4" s="39"/>
      <c r="E4" s="39"/>
      <c r="F4" s="39"/>
      <c r="G4" s="39"/>
      <c r="H4" s="39"/>
      <c r="I4" s="39"/>
      <c r="J4" s="39"/>
      <c r="K4" s="39"/>
      <c r="L4" s="39"/>
      <c r="M4" s="39"/>
      <c r="N4" s="39"/>
      <c r="O4" s="39"/>
      <c r="P4" s="39"/>
    </row>
    <row r="5" spans="1:16" ht="18.75" customHeight="1" x14ac:dyDescent="0.25">
      <c r="A5" s="6"/>
      <c r="B5" s="616" t="s">
        <v>35</v>
      </c>
      <c r="C5" s="622" t="s">
        <v>44</v>
      </c>
      <c r="D5" s="623"/>
      <c r="E5" s="628" t="s">
        <v>319</v>
      </c>
      <c r="F5" s="629"/>
      <c r="G5" s="629"/>
      <c r="H5" s="629"/>
      <c r="I5" s="629"/>
      <c r="J5" s="629"/>
      <c r="K5" s="629"/>
      <c r="L5" s="630"/>
      <c r="M5" s="599" t="s">
        <v>236</v>
      </c>
      <c r="N5" s="601" t="s">
        <v>237</v>
      </c>
      <c r="O5" s="619" t="s">
        <v>218</v>
      </c>
      <c r="P5" s="39"/>
    </row>
    <row r="6" spans="1:16" s="231" customFormat="1" ht="33.75" customHeight="1" x14ac:dyDescent="0.25">
      <c r="A6" s="6"/>
      <c r="B6" s="617"/>
      <c r="C6" s="624"/>
      <c r="D6" s="625"/>
      <c r="E6" s="631" t="s">
        <v>313</v>
      </c>
      <c r="F6" s="237" t="s">
        <v>314</v>
      </c>
      <c r="G6" s="237" t="s">
        <v>315</v>
      </c>
      <c r="H6" s="237" t="s">
        <v>316</v>
      </c>
      <c r="I6" s="237" t="s">
        <v>317</v>
      </c>
      <c r="J6" s="364" t="s">
        <v>318</v>
      </c>
      <c r="K6" s="364" t="s">
        <v>332</v>
      </c>
      <c r="L6" s="364" t="s">
        <v>333</v>
      </c>
      <c r="M6" s="607"/>
      <c r="N6" s="609"/>
      <c r="O6" s="620"/>
      <c r="P6" s="39"/>
    </row>
    <row r="7" spans="1:16" x14ac:dyDescent="0.25">
      <c r="A7" s="6"/>
      <c r="B7" s="618"/>
      <c r="C7" s="626"/>
      <c r="D7" s="627"/>
      <c r="E7" s="632"/>
      <c r="F7" s="408">
        <v>0.01</v>
      </c>
      <c r="G7" s="363">
        <v>0.02</v>
      </c>
      <c r="H7" s="363">
        <v>0.03</v>
      </c>
      <c r="I7" s="363">
        <v>0.04</v>
      </c>
      <c r="J7" s="363">
        <v>0.05</v>
      </c>
      <c r="K7" s="363">
        <v>0.06</v>
      </c>
      <c r="L7" s="392"/>
      <c r="M7" s="608"/>
      <c r="N7" s="610"/>
      <c r="O7" s="621"/>
      <c r="P7" s="14"/>
    </row>
    <row r="8" spans="1:16" x14ac:dyDescent="0.25">
      <c r="A8" s="6"/>
      <c r="B8" s="390">
        <f>Personnel!B10</f>
        <v>0</v>
      </c>
      <c r="C8" s="613">
        <f>Personnel!C10</f>
        <v>0</v>
      </c>
      <c r="D8" s="614"/>
      <c r="E8" s="284">
        <f>Personnel!J10</f>
        <v>0</v>
      </c>
      <c r="F8" s="238">
        <f>$E8*F$7</f>
        <v>0</v>
      </c>
      <c r="G8" s="238">
        <f t="shared" ref="G8:K8" si="0">$E8*G$7</f>
        <v>0</v>
      </c>
      <c r="H8" s="238">
        <f t="shared" si="0"/>
        <v>0</v>
      </c>
      <c r="I8" s="238">
        <f t="shared" si="0"/>
        <v>0</v>
      </c>
      <c r="J8" s="238">
        <f t="shared" si="0"/>
        <v>0</v>
      </c>
      <c r="K8" s="238">
        <f t="shared" si="0"/>
        <v>0</v>
      </c>
      <c r="L8" s="393"/>
      <c r="M8" s="290"/>
      <c r="N8" s="291"/>
      <c r="O8" s="286">
        <f>ROUND(SUM(F8:L8),0)</f>
        <v>0</v>
      </c>
      <c r="P8" s="14"/>
    </row>
    <row r="9" spans="1:16" x14ac:dyDescent="0.25">
      <c r="A9" s="6"/>
      <c r="B9" s="390">
        <f>Personnel!B11</f>
        <v>0</v>
      </c>
      <c r="C9" s="613">
        <f>Personnel!C11</f>
        <v>0</v>
      </c>
      <c r="D9" s="614"/>
      <c r="E9" s="284">
        <f>Personnel!J11</f>
        <v>0</v>
      </c>
      <c r="F9" s="238">
        <f t="shared" ref="F9:K17" si="1">$E9*F$7</f>
        <v>0</v>
      </c>
      <c r="G9" s="238">
        <f t="shared" si="1"/>
        <v>0</v>
      </c>
      <c r="H9" s="238">
        <f t="shared" si="1"/>
        <v>0</v>
      </c>
      <c r="I9" s="238">
        <f t="shared" si="1"/>
        <v>0</v>
      </c>
      <c r="J9" s="238">
        <f t="shared" si="1"/>
        <v>0</v>
      </c>
      <c r="K9" s="238">
        <f t="shared" si="1"/>
        <v>0</v>
      </c>
      <c r="L9" s="393"/>
      <c r="M9" s="290"/>
      <c r="N9" s="291"/>
      <c r="O9" s="286">
        <f t="shared" ref="O9:O17" si="2">ROUND(SUM(F9:L9),0)</f>
        <v>0</v>
      </c>
      <c r="P9" s="14"/>
    </row>
    <row r="10" spans="1:16" x14ac:dyDescent="0.25">
      <c r="A10" s="6"/>
      <c r="B10" s="390">
        <f>Personnel!B12</f>
        <v>0</v>
      </c>
      <c r="C10" s="613">
        <f>Personnel!C12</f>
        <v>0</v>
      </c>
      <c r="D10" s="614"/>
      <c r="E10" s="284">
        <f>Personnel!J12</f>
        <v>0</v>
      </c>
      <c r="F10" s="238">
        <f t="shared" si="1"/>
        <v>0</v>
      </c>
      <c r="G10" s="238">
        <f t="shared" si="1"/>
        <v>0</v>
      </c>
      <c r="H10" s="238">
        <f t="shared" si="1"/>
        <v>0</v>
      </c>
      <c r="I10" s="238">
        <f t="shared" si="1"/>
        <v>0</v>
      </c>
      <c r="J10" s="238">
        <f t="shared" si="1"/>
        <v>0</v>
      </c>
      <c r="K10" s="238">
        <f t="shared" si="1"/>
        <v>0</v>
      </c>
      <c r="L10" s="393"/>
      <c r="M10" s="290"/>
      <c r="N10" s="291"/>
      <c r="O10" s="286">
        <f t="shared" si="2"/>
        <v>0</v>
      </c>
      <c r="P10" s="14"/>
    </row>
    <row r="11" spans="1:16" x14ac:dyDescent="0.25">
      <c r="A11" s="6"/>
      <c r="B11" s="390">
        <f>Personnel!B13</f>
        <v>0</v>
      </c>
      <c r="C11" s="613">
        <f>Personnel!C13</f>
        <v>0</v>
      </c>
      <c r="D11" s="614"/>
      <c r="E11" s="284">
        <f>Personnel!J13</f>
        <v>0</v>
      </c>
      <c r="F11" s="238">
        <f t="shared" si="1"/>
        <v>0</v>
      </c>
      <c r="G11" s="238">
        <f t="shared" si="1"/>
        <v>0</v>
      </c>
      <c r="H11" s="238">
        <f t="shared" si="1"/>
        <v>0</v>
      </c>
      <c r="I11" s="238">
        <f t="shared" si="1"/>
        <v>0</v>
      </c>
      <c r="J11" s="238">
        <f t="shared" si="1"/>
        <v>0</v>
      </c>
      <c r="K11" s="238">
        <f t="shared" si="1"/>
        <v>0</v>
      </c>
      <c r="L11" s="393"/>
      <c r="M11" s="290"/>
      <c r="N11" s="291"/>
      <c r="O11" s="286">
        <f t="shared" si="2"/>
        <v>0</v>
      </c>
      <c r="P11" s="14"/>
    </row>
    <row r="12" spans="1:16" x14ac:dyDescent="0.25">
      <c r="A12" s="6"/>
      <c r="B12" s="390">
        <f>Personnel!B14</f>
        <v>0</v>
      </c>
      <c r="C12" s="613">
        <f>Personnel!C14</f>
        <v>0</v>
      </c>
      <c r="D12" s="614"/>
      <c r="E12" s="284">
        <f>Personnel!J14</f>
        <v>0</v>
      </c>
      <c r="F12" s="238">
        <f t="shared" si="1"/>
        <v>0</v>
      </c>
      <c r="G12" s="238">
        <f t="shared" si="1"/>
        <v>0</v>
      </c>
      <c r="H12" s="238">
        <f t="shared" si="1"/>
        <v>0</v>
      </c>
      <c r="I12" s="238">
        <f t="shared" si="1"/>
        <v>0</v>
      </c>
      <c r="J12" s="238">
        <f t="shared" si="1"/>
        <v>0</v>
      </c>
      <c r="K12" s="238">
        <f t="shared" si="1"/>
        <v>0</v>
      </c>
      <c r="L12" s="393"/>
      <c r="M12" s="290"/>
      <c r="N12" s="291"/>
      <c r="O12" s="286">
        <f t="shared" si="2"/>
        <v>0</v>
      </c>
      <c r="P12" s="111"/>
    </row>
    <row r="13" spans="1:16" x14ac:dyDescent="0.25">
      <c r="A13" s="6"/>
      <c r="B13" s="390">
        <f>Personnel!B15</f>
        <v>0</v>
      </c>
      <c r="C13" s="613">
        <f>Personnel!C15</f>
        <v>0</v>
      </c>
      <c r="D13" s="614"/>
      <c r="E13" s="284">
        <f>Personnel!J15</f>
        <v>0</v>
      </c>
      <c r="F13" s="238">
        <f t="shared" si="1"/>
        <v>0</v>
      </c>
      <c r="G13" s="238">
        <f t="shared" si="1"/>
        <v>0</v>
      </c>
      <c r="H13" s="238">
        <f t="shared" si="1"/>
        <v>0</v>
      </c>
      <c r="I13" s="238">
        <f t="shared" si="1"/>
        <v>0</v>
      </c>
      <c r="J13" s="238">
        <f t="shared" si="1"/>
        <v>0</v>
      </c>
      <c r="K13" s="238">
        <f t="shared" si="1"/>
        <v>0</v>
      </c>
      <c r="L13" s="393"/>
      <c r="M13" s="290"/>
      <c r="N13" s="291"/>
      <c r="O13" s="286">
        <f t="shared" si="2"/>
        <v>0</v>
      </c>
      <c r="P13" s="6"/>
    </row>
    <row r="14" spans="1:16" x14ac:dyDescent="0.25">
      <c r="A14" s="6"/>
      <c r="B14" s="390">
        <f>Personnel!B16</f>
        <v>0</v>
      </c>
      <c r="C14" s="613">
        <f>Personnel!C16</f>
        <v>0</v>
      </c>
      <c r="D14" s="614"/>
      <c r="E14" s="284">
        <f>Personnel!J16</f>
        <v>0</v>
      </c>
      <c r="F14" s="238">
        <f t="shared" si="1"/>
        <v>0</v>
      </c>
      <c r="G14" s="238">
        <f t="shared" si="1"/>
        <v>0</v>
      </c>
      <c r="H14" s="238">
        <f t="shared" si="1"/>
        <v>0</v>
      </c>
      <c r="I14" s="238">
        <f t="shared" si="1"/>
        <v>0</v>
      </c>
      <c r="J14" s="238">
        <f t="shared" si="1"/>
        <v>0</v>
      </c>
      <c r="K14" s="238">
        <f t="shared" si="1"/>
        <v>0</v>
      </c>
      <c r="L14" s="393"/>
      <c r="M14" s="290"/>
      <c r="N14" s="291"/>
      <c r="O14" s="286">
        <f t="shared" si="2"/>
        <v>0</v>
      </c>
      <c r="P14" s="6"/>
    </row>
    <row r="15" spans="1:16" x14ac:dyDescent="0.25">
      <c r="A15" s="6"/>
      <c r="B15" s="390">
        <f>Personnel!B17</f>
        <v>0</v>
      </c>
      <c r="C15" s="613">
        <f>Personnel!C17</f>
        <v>0</v>
      </c>
      <c r="D15" s="614"/>
      <c r="E15" s="284">
        <f>Personnel!J17</f>
        <v>0</v>
      </c>
      <c r="F15" s="238">
        <f t="shared" si="1"/>
        <v>0</v>
      </c>
      <c r="G15" s="238">
        <f t="shared" si="1"/>
        <v>0</v>
      </c>
      <c r="H15" s="238">
        <f t="shared" si="1"/>
        <v>0</v>
      </c>
      <c r="I15" s="238">
        <f t="shared" si="1"/>
        <v>0</v>
      </c>
      <c r="J15" s="238">
        <f t="shared" si="1"/>
        <v>0</v>
      </c>
      <c r="K15" s="238">
        <f t="shared" si="1"/>
        <v>0</v>
      </c>
      <c r="L15" s="393"/>
      <c r="M15" s="290"/>
      <c r="N15" s="291"/>
      <c r="O15" s="286">
        <f t="shared" si="2"/>
        <v>0</v>
      </c>
      <c r="P15" s="6"/>
    </row>
    <row r="16" spans="1:16" x14ac:dyDescent="0.25">
      <c r="A16" s="6"/>
      <c r="B16" s="390">
        <f>Personnel!B18</f>
        <v>0</v>
      </c>
      <c r="C16" s="613">
        <f>Personnel!C18</f>
        <v>0</v>
      </c>
      <c r="D16" s="614"/>
      <c r="E16" s="284">
        <f>Personnel!J18</f>
        <v>0</v>
      </c>
      <c r="F16" s="238">
        <f t="shared" si="1"/>
        <v>0</v>
      </c>
      <c r="G16" s="238">
        <f t="shared" si="1"/>
        <v>0</v>
      </c>
      <c r="H16" s="238">
        <f t="shared" si="1"/>
        <v>0</v>
      </c>
      <c r="I16" s="238">
        <f t="shared" si="1"/>
        <v>0</v>
      </c>
      <c r="J16" s="238">
        <f t="shared" si="1"/>
        <v>0</v>
      </c>
      <c r="K16" s="238">
        <f t="shared" si="1"/>
        <v>0</v>
      </c>
      <c r="L16" s="393"/>
      <c r="M16" s="290"/>
      <c r="N16" s="291"/>
      <c r="O16" s="286">
        <f t="shared" si="2"/>
        <v>0</v>
      </c>
      <c r="P16" s="6"/>
    </row>
    <row r="17" spans="1:16" x14ac:dyDescent="0.25">
      <c r="A17" s="6"/>
      <c r="B17" s="389">
        <f>Personnel!B19</f>
        <v>0</v>
      </c>
      <c r="C17" s="611">
        <f>Personnel!C19</f>
        <v>0</v>
      </c>
      <c r="D17" s="612"/>
      <c r="E17" s="285">
        <f>Personnel!J19</f>
        <v>0</v>
      </c>
      <c r="F17" s="239">
        <f t="shared" si="1"/>
        <v>0</v>
      </c>
      <c r="G17" s="239">
        <f t="shared" si="1"/>
        <v>0</v>
      </c>
      <c r="H17" s="239">
        <f t="shared" si="1"/>
        <v>0</v>
      </c>
      <c r="I17" s="239">
        <f t="shared" si="1"/>
        <v>0</v>
      </c>
      <c r="J17" s="239">
        <f t="shared" si="1"/>
        <v>0</v>
      </c>
      <c r="K17" s="239">
        <f t="shared" si="1"/>
        <v>0</v>
      </c>
      <c r="L17" s="394"/>
      <c r="M17" s="292"/>
      <c r="N17" s="293"/>
      <c r="O17" s="287">
        <f t="shared" si="2"/>
        <v>0</v>
      </c>
      <c r="P17" s="6"/>
    </row>
    <row r="18" spans="1:16" x14ac:dyDescent="0.25">
      <c r="A18" s="6"/>
      <c r="B18" s="605"/>
      <c r="C18" s="605"/>
      <c r="D18" s="605"/>
      <c r="E18" s="605"/>
      <c r="F18" s="605"/>
      <c r="G18" s="605"/>
      <c r="H18" s="605"/>
      <c r="I18" s="605"/>
      <c r="J18" s="605"/>
      <c r="K18" s="605"/>
      <c r="L18" s="605"/>
      <c r="M18" s="288">
        <f>ROUND(SUM(M8:M17),0)</f>
        <v>0</v>
      </c>
      <c r="N18" s="288">
        <f>ROUND(SUM(N8:N17),0)</f>
        <v>0</v>
      </c>
      <c r="O18" s="289">
        <f>SUM(O8:O17)</f>
        <v>0</v>
      </c>
      <c r="P18" s="6"/>
    </row>
    <row r="19" spans="1:16" x14ac:dyDescent="0.25">
      <c r="A19" s="6"/>
      <c r="B19" s="179"/>
      <c r="C19" s="179"/>
      <c r="D19" s="179"/>
      <c r="E19" s="179"/>
      <c r="F19" s="179"/>
      <c r="G19" s="179"/>
      <c r="H19" s="179"/>
      <c r="I19" s="179"/>
      <c r="J19" s="179"/>
      <c r="K19" s="179"/>
      <c r="L19" s="179"/>
      <c r="M19" s="179"/>
      <c r="N19" s="179"/>
      <c r="O19" s="240"/>
    </row>
    <row r="20" spans="1:16" x14ac:dyDescent="0.25">
      <c r="A20" s="6"/>
      <c r="B20" s="6"/>
      <c r="C20" s="6"/>
      <c r="D20" s="6"/>
      <c r="E20" s="6"/>
      <c r="F20" s="6"/>
      <c r="G20" s="6"/>
      <c r="H20" s="6"/>
      <c r="I20" s="6"/>
      <c r="J20" s="6"/>
      <c r="K20" s="6"/>
      <c r="L20" s="6"/>
      <c r="M20" s="147"/>
      <c r="N20" s="147"/>
      <c r="O20" s="154"/>
    </row>
    <row r="21" spans="1:16" x14ac:dyDescent="0.25">
      <c r="A21" s="6"/>
      <c r="B21" s="6"/>
      <c r="C21" s="6"/>
      <c r="D21" s="6"/>
      <c r="E21" s="6"/>
      <c r="F21" s="6"/>
      <c r="G21" s="6"/>
      <c r="H21" s="6"/>
      <c r="I21" s="6"/>
      <c r="J21" s="6"/>
      <c r="K21" s="6"/>
      <c r="L21" s="6"/>
      <c r="M21" s="6"/>
      <c r="N21" s="6"/>
      <c r="O21" s="6"/>
    </row>
    <row r="22" spans="1:16" x14ac:dyDescent="0.25">
      <c r="A22" s="6"/>
      <c r="B22" s="6"/>
      <c r="C22" s="6"/>
      <c r="D22" s="6"/>
      <c r="E22" s="6"/>
      <c r="F22" s="6"/>
      <c r="G22" s="6"/>
      <c r="H22" s="6"/>
      <c r="I22" s="6"/>
      <c r="J22" s="6"/>
      <c r="K22" s="6"/>
      <c r="L22" s="6"/>
      <c r="M22" s="6"/>
      <c r="N22" s="6"/>
      <c r="O22" s="6"/>
    </row>
    <row r="23" spans="1:16" x14ac:dyDescent="0.25">
      <c r="A23" s="6"/>
      <c r="B23" s="6"/>
      <c r="C23" s="6"/>
      <c r="D23" s="6"/>
      <c r="E23" s="6"/>
      <c r="F23" s="6"/>
      <c r="G23" s="6"/>
      <c r="H23" s="6"/>
      <c r="I23" s="6"/>
      <c r="J23" s="6"/>
      <c r="K23" s="6"/>
      <c r="L23" s="6"/>
      <c r="M23" s="6"/>
      <c r="N23" s="6"/>
      <c r="O23" s="6"/>
    </row>
    <row r="24" spans="1:16" x14ac:dyDescent="0.25">
      <c r="A24" s="6"/>
      <c r="B24" s="6"/>
      <c r="C24" s="6"/>
      <c r="D24" s="6"/>
      <c r="E24" s="6"/>
      <c r="F24" s="6"/>
      <c r="G24" s="6"/>
      <c r="H24" s="6"/>
      <c r="I24" s="6"/>
      <c r="J24" s="6"/>
      <c r="K24" s="6"/>
      <c r="L24" s="6"/>
      <c r="M24" s="6"/>
      <c r="N24" s="6"/>
      <c r="O24" s="6"/>
    </row>
    <row r="25" spans="1:16" x14ac:dyDescent="0.25">
      <c r="A25" s="6"/>
      <c r="B25" s="6"/>
      <c r="C25" s="6"/>
      <c r="D25" s="6"/>
      <c r="E25" s="6"/>
      <c r="F25" s="6"/>
      <c r="G25" s="6"/>
      <c r="H25" s="6"/>
      <c r="I25" s="6"/>
      <c r="J25" s="6"/>
      <c r="K25" s="6"/>
      <c r="L25" s="6"/>
      <c r="M25" s="6"/>
      <c r="N25" s="6"/>
      <c r="O25" s="6"/>
    </row>
    <row r="26" spans="1:16" x14ac:dyDescent="0.25">
      <c r="A26" s="6"/>
      <c r="B26" s="6"/>
      <c r="C26" s="6"/>
      <c r="D26" s="6"/>
      <c r="E26" s="6"/>
      <c r="F26" s="6"/>
      <c r="G26" s="6"/>
      <c r="H26" s="6"/>
      <c r="I26" s="6"/>
      <c r="J26" s="6"/>
      <c r="K26" s="6"/>
      <c r="L26" s="6"/>
      <c r="M26" s="6"/>
      <c r="N26" s="6"/>
      <c r="O26" s="6"/>
    </row>
    <row r="27" spans="1:16" x14ac:dyDescent="0.25">
      <c r="A27" s="6"/>
      <c r="B27" s="6"/>
      <c r="C27" s="6"/>
      <c r="D27" s="6"/>
      <c r="E27" s="6"/>
      <c r="F27" s="6"/>
      <c r="G27" s="6"/>
      <c r="H27" s="6"/>
      <c r="I27" s="6"/>
      <c r="J27" s="6"/>
      <c r="K27" s="6"/>
      <c r="L27" s="6"/>
      <c r="M27" s="6"/>
      <c r="N27" s="6"/>
      <c r="O27" s="6"/>
    </row>
    <row r="28" spans="1:16" x14ac:dyDescent="0.25">
      <c r="A28" s="6"/>
      <c r="B28" s="6"/>
      <c r="C28" s="6"/>
      <c r="D28" s="6"/>
      <c r="E28" s="6"/>
      <c r="F28" s="6"/>
      <c r="G28" s="6"/>
      <c r="H28" s="6"/>
      <c r="I28" s="6"/>
      <c r="J28" s="6"/>
      <c r="K28" s="6"/>
      <c r="L28" s="6"/>
      <c r="M28" s="6"/>
      <c r="N28" s="6"/>
      <c r="O28" s="6"/>
    </row>
    <row r="29" spans="1:16" x14ac:dyDescent="0.25">
      <c r="A29" s="6"/>
      <c r="B29" s="6"/>
      <c r="C29" s="6"/>
      <c r="D29" s="6"/>
      <c r="E29" s="6"/>
      <c r="F29" s="6"/>
      <c r="G29" s="6"/>
      <c r="H29" s="6"/>
      <c r="I29" s="6"/>
      <c r="J29" s="6"/>
      <c r="K29" s="6"/>
      <c r="L29" s="6"/>
      <c r="M29" s="6"/>
      <c r="N29" s="6"/>
      <c r="O29" s="6"/>
    </row>
    <row r="30" spans="1:16" x14ac:dyDescent="0.25">
      <c r="A30" s="6"/>
      <c r="B30" s="6"/>
      <c r="C30" s="6"/>
      <c r="D30" s="6"/>
      <c r="E30" s="6"/>
      <c r="F30" s="6"/>
      <c r="G30" s="6"/>
      <c r="H30" s="6"/>
      <c r="I30" s="6"/>
      <c r="J30" s="6"/>
      <c r="K30" s="6"/>
      <c r="L30" s="6"/>
      <c r="M30" s="6"/>
      <c r="N30" s="6"/>
      <c r="O30" s="6"/>
    </row>
    <row r="31" spans="1:16" x14ac:dyDescent="0.25">
      <c r="A31" s="6"/>
      <c r="B31" s="6"/>
      <c r="C31" s="6"/>
      <c r="D31" s="6"/>
      <c r="E31" s="6"/>
      <c r="F31" s="6"/>
      <c r="G31" s="6"/>
      <c r="H31" s="6"/>
      <c r="I31" s="6"/>
      <c r="J31" s="6"/>
      <c r="K31" s="6"/>
      <c r="L31" s="6"/>
      <c r="M31" s="6"/>
      <c r="N31" s="6"/>
      <c r="O31" s="6"/>
    </row>
    <row r="32" spans="1:16" x14ac:dyDescent="0.25">
      <c r="A32" s="6"/>
      <c r="B32" s="6"/>
      <c r="C32" s="6"/>
      <c r="D32" s="6"/>
      <c r="E32" s="6"/>
      <c r="F32" s="6"/>
      <c r="G32" s="6"/>
      <c r="H32" s="6"/>
      <c r="I32" s="6"/>
      <c r="J32" s="6"/>
      <c r="K32" s="6"/>
      <c r="L32" s="6"/>
      <c r="M32" s="6"/>
      <c r="N32" s="6"/>
      <c r="O32" s="6"/>
    </row>
    <row r="33" spans="1:15" x14ac:dyDescent="0.25">
      <c r="A33" s="6"/>
      <c r="B33" s="6"/>
      <c r="C33" s="6"/>
      <c r="D33" s="6"/>
      <c r="E33" s="6"/>
      <c r="F33" s="6"/>
      <c r="G33" s="6"/>
      <c r="H33" s="6"/>
      <c r="I33" s="6"/>
      <c r="J33" s="6"/>
      <c r="K33" s="6"/>
      <c r="L33" s="6"/>
      <c r="M33" s="6"/>
      <c r="N33" s="6"/>
      <c r="O33" s="6"/>
    </row>
    <row r="34" spans="1:15" x14ac:dyDescent="0.25">
      <c r="A34" s="6"/>
      <c r="B34" s="6"/>
      <c r="C34" s="6"/>
      <c r="D34" s="6"/>
      <c r="E34" s="6"/>
      <c r="F34" s="6"/>
      <c r="G34" s="6"/>
      <c r="H34" s="6"/>
      <c r="I34" s="6"/>
      <c r="J34" s="6"/>
      <c r="K34" s="6"/>
      <c r="L34" s="6"/>
      <c r="M34" s="6"/>
      <c r="N34" s="6"/>
      <c r="O34" s="6"/>
    </row>
    <row r="35" spans="1:15" x14ac:dyDescent="0.25">
      <c r="A35" s="6"/>
      <c r="B35" s="6"/>
      <c r="C35" s="6"/>
      <c r="D35" s="6"/>
      <c r="E35" s="6"/>
      <c r="F35" s="6"/>
      <c r="G35" s="6"/>
      <c r="H35" s="6"/>
      <c r="I35" s="6"/>
      <c r="J35" s="6"/>
      <c r="K35" s="6"/>
      <c r="L35" s="6"/>
      <c r="M35" s="6"/>
      <c r="N35" s="6"/>
      <c r="O35" s="6"/>
    </row>
    <row r="36" spans="1:15" x14ac:dyDescent="0.25">
      <c r="A36" s="6"/>
      <c r="B36" s="6"/>
      <c r="C36" s="6"/>
      <c r="D36" s="6"/>
      <c r="E36" s="6"/>
      <c r="F36" s="6"/>
      <c r="G36" s="6"/>
      <c r="H36" s="6"/>
      <c r="I36" s="6"/>
      <c r="J36" s="6"/>
      <c r="K36" s="6"/>
      <c r="L36" s="6"/>
      <c r="M36" s="6"/>
      <c r="N36" s="6"/>
      <c r="O36" s="6"/>
    </row>
    <row r="37" spans="1:15" x14ac:dyDescent="0.25">
      <c r="A37" s="6"/>
      <c r="B37" s="6"/>
      <c r="C37" s="6"/>
      <c r="D37" s="6"/>
      <c r="E37" s="6"/>
      <c r="F37" s="6"/>
      <c r="G37" s="6"/>
      <c r="H37" s="6"/>
      <c r="I37" s="6"/>
      <c r="J37" s="6"/>
      <c r="K37" s="6"/>
      <c r="L37" s="6"/>
      <c r="M37" s="6"/>
      <c r="N37" s="6"/>
      <c r="O37" s="6"/>
    </row>
    <row r="38" spans="1:15" x14ac:dyDescent="0.25">
      <c r="A38" s="6"/>
      <c r="B38" s="6"/>
      <c r="C38" s="6"/>
      <c r="D38" s="6"/>
      <c r="E38" s="6"/>
      <c r="F38" s="6"/>
      <c r="G38" s="6"/>
      <c r="H38" s="6"/>
      <c r="I38" s="6"/>
      <c r="J38" s="6"/>
      <c r="K38" s="6"/>
      <c r="L38" s="6"/>
      <c r="M38" s="6"/>
      <c r="N38" s="6"/>
      <c r="O38" s="6"/>
    </row>
    <row r="39" spans="1:15" x14ac:dyDescent="0.25">
      <c r="A39" s="6"/>
      <c r="B39" s="6"/>
      <c r="C39" s="6"/>
      <c r="D39" s="6"/>
      <c r="E39" s="6"/>
      <c r="F39" s="6"/>
      <c r="G39" s="6"/>
      <c r="H39" s="6"/>
      <c r="I39" s="6"/>
      <c r="J39" s="6"/>
      <c r="K39" s="6"/>
      <c r="L39" s="6"/>
      <c r="M39" s="6"/>
      <c r="N39" s="6"/>
      <c r="O39" s="6"/>
    </row>
    <row r="40" spans="1:15" x14ac:dyDescent="0.25">
      <c r="A40" s="6"/>
      <c r="B40" s="6"/>
      <c r="C40" s="6"/>
      <c r="D40" s="6"/>
      <c r="E40" s="6"/>
      <c r="F40" s="6"/>
      <c r="G40" s="6"/>
      <c r="H40" s="6"/>
      <c r="I40" s="6"/>
      <c r="J40" s="6"/>
      <c r="K40" s="6"/>
      <c r="L40" s="6"/>
      <c r="M40" s="6"/>
      <c r="N40" s="6"/>
      <c r="O40" s="6"/>
    </row>
    <row r="41" spans="1:15" x14ac:dyDescent="0.25">
      <c r="A41" s="6"/>
      <c r="B41" s="6"/>
      <c r="C41" s="6"/>
      <c r="D41" s="6"/>
      <c r="E41" s="6"/>
      <c r="F41" s="6"/>
      <c r="G41" s="6"/>
      <c r="H41" s="6"/>
      <c r="I41" s="6"/>
      <c r="J41" s="6"/>
      <c r="K41" s="6"/>
      <c r="L41" s="6"/>
      <c r="M41" s="6"/>
      <c r="N41" s="6"/>
      <c r="O41" s="6"/>
    </row>
    <row r="42" spans="1:15" x14ac:dyDescent="0.25">
      <c r="A42" s="6"/>
      <c r="B42" s="6"/>
      <c r="C42" s="6"/>
      <c r="D42" s="6"/>
      <c r="E42" s="6"/>
      <c r="F42" s="6"/>
      <c r="G42" s="6"/>
      <c r="H42" s="6"/>
      <c r="I42" s="6"/>
      <c r="J42" s="6"/>
      <c r="K42" s="6"/>
      <c r="L42" s="6"/>
      <c r="M42" s="6"/>
      <c r="N42" s="6"/>
      <c r="O42" s="6"/>
    </row>
    <row r="43" spans="1:15" x14ac:dyDescent="0.25">
      <c r="A43" s="6"/>
      <c r="B43" s="6"/>
      <c r="C43" s="6"/>
      <c r="D43" s="6"/>
      <c r="E43" s="6"/>
      <c r="F43" s="6"/>
      <c r="G43" s="6"/>
      <c r="H43" s="6"/>
      <c r="I43" s="6"/>
      <c r="J43" s="6"/>
      <c r="K43" s="6"/>
      <c r="L43" s="6"/>
      <c r="M43" s="6"/>
      <c r="N43" s="6"/>
      <c r="O43" s="6"/>
    </row>
    <row r="44" spans="1:15" x14ac:dyDescent="0.25">
      <c r="A44" s="6"/>
      <c r="B44" s="6"/>
      <c r="C44" s="6"/>
      <c r="D44" s="6"/>
      <c r="E44" s="6"/>
      <c r="F44" s="6"/>
      <c r="G44" s="6"/>
      <c r="H44" s="6"/>
      <c r="I44" s="6"/>
      <c r="J44" s="6"/>
      <c r="K44" s="6"/>
      <c r="L44" s="6"/>
      <c r="M44" s="6"/>
      <c r="N44" s="6"/>
      <c r="O44" s="6"/>
    </row>
    <row r="45" spans="1:15" x14ac:dyDescent="0.25">
      <c r="A45" s="6"/>
      <c r="B45" s="6"/>
      <c r="C45" s="6"/>
      <c r="D45" s="6"/>
      <c r="E45" s="6"/>
      <c r="F45" s="6"/>
      <c r="G45" s="6"/>
      <c r="H45" s="6"/>
      <c r="I45" s="6"/>
      <c r="J45" s="6"/>
      <c r="K45" s="6"/>
      <c r="L45" s="6"/>
      <c r="M45" s="6"/>
      <c r="N45" s="6"/>
      <c r="O45" s="6"/>
    </row>
    <row r="46" spans="1:15" x14ac:dyDescent="0.25">
      <c r="A46" s="6"/>
      <c r="B46" s="6"/>
      <c r="C46" s="6"/>
      <c r="D46" s="6"/>
      <c r="E46" s="6"/>
      <c r="F46" s="6"/>
      <c r="G46" s="6"/>
      <c r="H46" s="6"/>
      <c r="I46" s="6"/>
      <c r="J46" s="6"/>
      <c r="K46" s="6"/>
      <c r="L46" s="6"/>
      <c r="M46" s="6"/>
      <c r="N46" s="6"/>
      <c r="O46" s="6"/>
    </row>
    <row r="47" spans="1:15" x14ac:dyDescent="0.25">
      <c r="A47" s="6"/>
      <c r="B47" s="6"/>
      <c r="C47" s="6"/>
      <c r="D47" s="6"/>
      <c r="E47" s="6"/>
      <c r="F47" s="6"/>
      <c r="G47" s="6"/>
      <c r="H47" s="6"/>
      <c r="I47" s="6"/>
      <c r="J47" s="6"/>
      <c r="K47" s="6"/>
      <c r="L47" s="6"/>
      <c r="M47" s="6"/>
      <c r="N47" s="6"/>
      <c r="O47" s="6"/>
    </row>
    <row r="48" spans="1:15" x14ac:dyDescent="0.25">
      <c r="A48" s="6"/>
      <c r="B48" s="6"/>
      <c r="C48" s="6"/>
      <c r="D48" s="6"/>
      <c r="E48" s="6"/>
      <c r="F48" s="6"/>
      <c r="G48" s="6"/>
      <c r="H48" s="6"/>
      <c r="I48" s="6"/>
      <c r="J48" s="6"/>
      <c r="K48" s="6"/>
      <c r="L48" s="6"/>
      <c r="M48" s="6"/>
      <c r="N48" s="6"/>
      <c r="O48" s="6"/>
    </row>
    <row r="49" spans="1:15" x14ac:dyDescent="0.25">
      <c r="A49" s="6"/>
      <c r="B49" s="6"/>
      <c r="C49" s="6"/>
      <c r="D49" s="6"/>
      <c r="E49" s="6"/>
      <c r="F49" s="6"/>
      <c r="G49" s="6"/>
      <c r="H49" s="6"/>
      <c r="I49" s="6"/>
      <c r="J49" s="6"/>
      <c r="K49" s="6"/>
      <c r="L49" s="6"/>
      <c r="M49" s="6"/>
      <c r="N49" s="6"/>
      <c r="O49" s="6"/>
    </row>
    <row r="50" spans="1:15" x14ac:dyDescent="0.25">
      <c r="A50" s="6"/>
      <c r="B50" s="6"/>
      <c r="C50" s="6"/>
      <c r="D50" s="6"/>
      <c r="E50" s="6"/>
      <c r="F50" s="6"/>
      <c r="G50" s="6"/>
      <c r="H50" s="6"/>
      <c r="I50" s="6"/>
      <c r="J50" s="6"/>
      <c r="K50" s="6"/>
      <c r="L50" s="6"/>
      <c r="M50" s="6"/>
      <c r="N50" s="6"/>
      <c r="O50" s="6"/>
    </row>
    <row r="51" spans="1:15" x14ac:dyDescent="0.25">
      <c r="A51" s="6"/>
      <c r="B51" s="6"/>
      <c r="C51" s="6"/>
      <c r="D51" s="6"/>
      <c r="E51" s="6"/>
      <c r="F51" s="6"/>
      <c r="G51" s="6"/>
      <c r="H51" s="6"/>
      <c r="I51" s="6"/>
      <c r="J51" s="6"/>
      <c r="K51" s="6"/>
      <c r="L51" s="6"/>
      <c r="M51" s="6"/>
      <c r="N51" s="6"/>
      <c r="O51" s="6"/>
    </row>
    <row r="52" spans="1:15" x14ac:dyDescent="0.25">
      <c r="A52" s="6"/>
      <c r="B52" s="6"/>
      <c r="C52" s="6"/>
      <c r="D52" s="6"/>
      <c r="E52" s="6"/>
      <c r="F52" s="6"/>
      <c r="G52" s="6"/>
      <c r="H52" s="6"/>
      <c r="I52" s="6"/>
      <c r="J52" s="6"/>
      <c r="K52" s="6"/>
      <c r="L52" s="6"/>
      <c r="M52" s="6"/>
      <c r="N52" s="6"/>
      <c r="O52" s="6"/>
    </row>
    <row r="53" spans="1:15" x14ac:dyDescent="0.25">
      <c r="A53" s="6"/>
      <c r="B53" s="6"/>
      <c r="C53" s="6"/>
      <c r="D53" s="6"/>
      <c r="E53" s="6"/>
      <c r="F53" s="6"/>
      <c r="G53" s="6"/>
      <c r="H53" s="6"/>
      <c r="I53" s="6"/>
      <c r="J53" s="6"/>
      <c r="K53" s="6"/>
      <c r="L53" s="6"/>
      <c r="M53" s="6"/>
      <c r="N53" s="6"/>
      <c r="O53" s="6"/>
    </row>
    <row r="54" spans="1:15" x14ac:dyDescent="0.25">
      <c r="A54" s="6"/>
      <c r="B54" s="6"/>
      <c r="C54" s="6"/>
      <c r="D54" s="6"/>
      <c r="E54" s="6"/>
      <c r="F54" s="6"/>
      <c r="G54" s="6"/>
      <c r="H54" s="6"/>
      <c r="I54" s="6"/>
      <c r="J54" s="6"/>
      <c r="K54" s="6"/>
      <c r="L54" s="6"/>
      <c r="M54" s="6"/>
      <c r="N54" s="6"/>
      <c r="O54" s="6"/>
    </row>
    <row r="55" spans="1:15" x14ac:dyDescent="0.25">
      <c r="A55" s="6"/>
      <c r="B55" s="6"/>
      <c r="C55" s="6"/>
      <c r="D55" s="6"/>
      <c r="E55" s="6"/>
      <c r="F55" s="6"/>
      <c r="G55" s="6"/>
      <c r="H55" s="6"/>
      <c r="I55" s="6"/>
      <c r="J55" s="6"/>
      <c r="K55" s="6"/>
      <c r="L55" s="6"/>
      <c r="M55" s="6"/>
      <c r="N55" s="6"/>
      <c r="O55" s="6"/>
    </row>
    <row r="56" spans="1:15" x14ac:dyDescent="0.25">
      <c r="A56" s="6"/>
      <c r="B56" s="6"/>
      <c r="C56" s="6"/>
      <c r="D56" s="6"/>
      <c r="E56" s="6"/>
      <c r="F56" s="6"/>
      <c r="G56" s="6"/>
      <c r="H56" s="6"/>
      <c r="I56" s="6"/>
      <c r="J56" s="6"/>
      <c r="K56" s="6"/>
      <c r="L56" s="6"/>
      <c r="M56" s="6"/>
      <c r="N56" s="6"/>
      <c r="O56" s="6"/>
    </row>
    <row r="57" spans="1:15" x14ac:dyDescent="0.25">
      <c r="A57" s="6"/>
      <c r="B57" s="6"/>
      <c r="C57" s="6"/>
      <c r="D57" s="6"/>
      <c r="E57" s="6"/>
      <c r="F57" s="6"/>
      <c r="G57" s="6"/>
      <c r="H57" s="6"/>
      <c r="I57" s="6"/>
      <c r="J57" s="6"/>
      <c r="K57" s="6"/>
      <c r="L57" s="6"/>
      <c r="M57" s="6"/>
      <c r="N57" s="6"/>
      <c r="O57" s="6"/>
    </row>
    <row r="58" spans="1:15" x14ac:dyDescent="0.25">
      <c r="A58" s="6"/>
      <c r="B58" s="6"/>
      <c r="C58" s="6"/>
      <c r="D58" s="6"/>
      <c r="E58" s="6"/>
      <c r="F58" s="6"/>
      <c r="G58" s="6"/>
      <c r="H58" s="6"/>
      <c r="I58" s="6"/>
      <c r="J58" s="6"/>
      <c r="K58" s="6"/>
      <c r="L58" s="6"/>
      <c r="M58" s="6"/>
      <c r="N58" s="6"/>
      <c r="O58" s="6"/>
    </row>
    <row r="59" spans="1:15" x14ac:dyDescent="0.25">
      <c r="A59" s="6"/>
      <c r="B59" s="6"/>
      <c r="C59" s="6"/>
      <c r="D59" s="6"/>
      <c r="E59" s="6"/>
      <c r="F59" s="6"/>
      <c r="G59" s="6"/>
      <c r="H59" s="6"/>
      <c r="I59" s="6"/>
      <c r="J59" s="6"/>
      <c r="K59" s="6"/>
      <c r="L59" s="6"/>
      <c r="M59" s="6"/>
      <c r="N59" s="6"/>
      <c r="O59" s="6"/>
    </row>
    <row r="60" spans="1:15" x14ac:dyDescent="0.25">
      <c r="A60" s="6"/>
      <c r="B60" s="6"/>
      <c r="C60" s="6"/>
      <c r="D60" s="6"/>
      <c r="E60" s="6"/>
      <c r="F60" s="6"/>
      <c r="G60" s="6"/>
      <c r="H60" s="6"/>
      <c r="I60" s="6"/>
      <c r="J60" s="6"/>
      <c r="K60" s="6"/>
      <c r="L60" s="6"/>
      <c r="M60" s="6"/>
      <c r="N60" s="6"/>
      <c r="O60" s="6"/>
    </row>
    <row r="61" spans="1:15" x14ac:dyDescent="0.25">
      <c r="A61" s="6"/>
      <c r="B61" s="6"/>
      <c r="C61" s="6"/>
      <c r="D61" s="6"/>
      <c r="E61" s="6"/>
      <c r="F61" s="6"/>
      <c r="G61" s="6"/>
      <c r="H61" s="6"/>
      <c r="I61" s="6"/>
      <c r="J61" s="6"/>
      <c r="K61" s="6"/>
      <c r="L61" s="6"/>
      <c r="M61" s="6"/>
      <c r="N61" s="6"/>
      <c r="O61" s="6"/>
    </row>
    <row r="62" spans="1:15" x14ac:dyDescent="0.25">
      <c r="A62" s="6"/>
      <c r="B62" s="6"/>
      <c r="C62" s="6"/>
      <c r="D62" s="6"/>
      <c r="E62" s="6"/>
      <c r="F62" s="6"/>
      <c r="G62" s="6"/>
      <c r="H62" s="6"/>
      <c r="I62" s="6"/>
      <c r="J62" s="6"/>
      <c r="K62" s="6"/>
      <c r="L62" s="6"/>
      <c r="M62" s="6"/>
      <c r="N62" s="6"/>
      <c r="O62" s="6"/>
    </row>
    <row r="63" spans="1:15" x14ac:dyDescent="0.25">
      <c r="A63" s="6"/>
      <c r="B63" s="6"/>
      <c r="C63" s="6"/>
      <c r="D63" s="6"/>
      <c r="E63" s="6"/>
      <c r="F63" s="6"/>
      <c r="G63" s="6"/>
      <c r="H63" s="6"/>
      <c r="I63" s="6"/>
      <c r="J63" s="6"/>
      <c r="K63" s="6"/>
      <c r="L63" s="6"/>
      <c r="M63" s="6"/>
      <c r="N63" s="6"/>
      <c r="O63" s="6"/>
    </row>
    <row r="64" spans="1:15" x14ac:dyDescent="0.25">
      <c r="A64" s="6"/>
      <c r="B64" s="6"/>
      <c r="C64" s="6"/>
      <c r="D64" s="6"/>
      <c r="E64" s="6"/>
      <c r="F64" s="6"/>
      <c r="G64" s="6"/>
      <c r="H64" s="6"/>
      <c r="I64" s="6"/>
      <c r="J64" s="6"/>
      <c r="K64" s="6"/>
      <c r="L64" s="6"/>
      <c r="M64" s="6"/>
      <c r="N64" s="6"/>
      <c r="O64" s="6"/>
    </row>
    <row r="65" spans="1:15" x14ac:dyDescent="0.25">
      <c r="A65" s="6"/>
      <c r="B65" s="6"/>
      <c r="C65" s="6"/>
      <c r="D65" s="6"/>
      <c r="E65" s="6"/>
      <c r="F65" s="6"/>
      <c r="G65" s="6"/>
      <c r="H65" s="6"/>
      <c r="I65" s="6"/>
      <c r="J65" s="6"/>
      <c r="K65" s="6"/>
      <c r="L65" s="6"/>
      <c r="M65" s="6"/>
      <c r="N65" s="6"/>
      <c r="O65" s="6"/>
    </row>
    <row r="66" spans="1:15" x14ac:dyDescent="0.25">
      <c r="A66" s="6"/>
      <c r="B66" s="6"/>
      <c r="C66" s="6"/>
      <c r="D66" s="6"/>
      <c r="E66" s="6"/>
      <c r="F66" s="6"/>
      <c r="G66" s="6"/>
      <c r="H66" s="6"/>
      <c r="I66" s="6"/>
      <c r="J66" s="6"/>
      <c r="K66" s="6"/>
      <c r="L66" s="6"/>
      <c r="M66" s="6"/>
      <c r="N66" s="6"/>
      <c r="O66" s="6"/>
    </row>
    <row r="67" spans="1:15" x14ac:dyDescent="0.25">
      <c r="A67" s="6"/>
      <c r="B67" s="6"/>
      <c r="C67" s="6"/>
      <c r="D67" s="6"/>
      <c r="E67" s="6"/>
      <c r="F67" s="6"/>
      <c r="G67" s="6"/>
      <c r="H67" s="6"/>
      <c r="I67" s="6"/>
      <c r="J67" s="6"/>
      <c r="K67" s="6"/>
      <c r="L67" s="6"/>
      <c r="M67" s="6"/>
      <c r="N67" s="6"/>
      <c r="O67" s="6"/>
    </row>
    <row r="68" spans="1:15" x14ac:dyDescent="0.25">
      <c r="A68" s="6"/>
      <c r="B68" s="6"/>
      <c r="C68" s="6"/>
      <c r="D68" s="6"/>
      <c r="E68" s="6"/>
      <c r="F68" s="6"/>
      <c r="G68" s="6"/>
      <c r="H68" s="6"/>
      <c r="I68" s="6"/>
      <c r="J68" s="6"/>
      <c r="K68" s="6"/>
      <c r="L68" s="6"/>
      <c r="M68" s="6"/>
      <c r="N68" s="6"/>
      <c r="O68" s="6"/>
    </row>
    <row r="69" spans="1:15" x14ac:dyDescent="0.25">
      <c r="A69" s="6"/>
      <c r="B69" s="6"/>
      <c r="C69" s="6"/>
      <c r="D69" s="6"/>
      <c r="E69" s="6"/>
      <c r="F69" s="6"/>
      <c r="G69" s="6"/>
      <c r="H69" s="6"/>
      <c r="I69" s="6"/>
      <c r="J69" s="6"/>
      <c r="K69" s="6"/>
      <c r="L69" s="6"/>
      <c r="M69" s="6"/>
      <c r="N69" s="6"/>
      <c r="O69" s="6"/>
    </row>
    <row r="70" spans="1:15" x14ac:dyDescent="0.25">
      <c r="A70" s="6"/>
      <c r="B70" s="6"/>
      <c r="C70" s="6"/>
      <c r="D70" s="6"/>
      <c r="E70" s="6"/>
      <c r="F70" s="6"/>
      <c r="G70" s="6"/>
      <c r="H70" s="6"/>
      <c r="I70" s="6"/>
      <c r="J70" s="6"/>
      <c r="K70" s="6"/>
      <c r="L70" s="6"/>
      <c r="M70" s="6"/>
      <c r="N70" s="6"/>
      <c r="O70" s="6"/>
    </row>
    <row r="71" spans="1:15" x14ac:dyDescent="0.25">
      <c r="A71" s="6"/>
      <c r="B71" s="6"/>
      <c r="C71" s="6"/>
      <c r="D71" s="6"/>
      <c r="E71" s="6"/>
      <c r="F71" s="6"/>
      <c r="G71" s="6"/>
      <c r="H71" s="6"/>
      <c r="I71" s="6"/>
      <c r="J71" s="6"/>
      <c r="K71" s="6"/>
      <c r="L71" s="6"/>
      <c r="M71" s="6"/>
      <c r="N71" s="6"/>
      <c r="O71" s="6"/>
    </row>
    <row r="72" spans="1:15" x14ac:dyDescent="0.25">
      <c r="A72" s="6"/>
      <c r="B72" s="6"/>
      <c r="C72" s="6"/>
      <c r="D72" s="6"/>
      <c r="E72" s="6"/>
      <c r="F72" s="6"/>
      <c r="G72" s="6"/>
      <c r="H72" s="6"/>
      <c r="I72" s="6"/>
      <c r="J72" s="6"/>
      <c r="K72" s="6"/>
      <c r="L72" s="6"/>
      <c r="M72" s="6"/>
      <c r="N72" s="6"/>
      <c r="O72" s="6"/>
    </row>
    <row r="73" spans="1:15" x14ac:dyDescent="0.25">
      <c r="A73" s="6"/>
      <c r="B73" s="6"/>
      <c r="C73" s="6"/>
      <c r="D73" s="6"/>
      <c r="E73" s="6"/>
      <c r="F73" s="6"/>
      <c r="G73" s="6"/>
      <c r="H73" s="6"/>
      <c r="I73" s="6"/>
      <c r="J73" s="6"/>
      <c r="K73" s="6"/>
      <c r="L73" s="6"/>
      <c r="M73" s="6"/>
      <c r="N73" s="6"/>
      <c r="O73" s="6"/>
    </row>
    <row r="74" spans="1:15" x14ac:dyDescent="0.25">
      <c r="A74" s="6"/>
      <c r="B74" s="6"/>
      <c r="C74" s="6"/>
      <c r="D74" s="6"/>
      <c r="E74" s="6"/>
      <c r="F74" s="6"/>
      <c r="G74" s="6"/>
      <c r="H74" s="6"/>
      <c r="I74" s="6"/>
      <c r="J74" s="6"/>
      <c r="K74" s="6"/>
      <c r="L74" s="6"/>
      <c r="M74" s="6"/>
      <c r="N74" s="6"/>
      <c r="O74" s="6"/>
    </row>
    <row r="75" spans="1:15" x14ac:dyDescent="0.25">
      <c r="A75" s="6"/>
      <c r="B75" s="6"/>
      <c r="C75" s="6"/>
      <c r="D75" s="6"/>
      <c r="E75" s="6"/>
      <c r="F75" s="6"/>
      <c r="G75" s="6"/>
      <c r="H75" s="6"/>
      <c r="I75" s="6"/>
      <c r="J75" s="6"/>
      <c r="K75" s="6"/>
      <c r="L75" s="6"/>
      <c r="M75" s="6"/>
      <c r="N75" s="6"/>
      <c r="O75" s="6"/>
    </row>
    <row r="76" spans="1:15" x14ac:dyDescent="0.25">
      <c r="A76" s="6"/>
      <c r="B76" s="6"/>
      <c r="C76" s="6"/>
      <c r="D76" s="6"/>
      <c r="E76" s="6"/>
      <c r="F76" s="6"/>
      <c r="G76" s="6"/>
      <c r="H76" s="6"/>
      <c r="I76" s="6"/>
      <c r="J76" s="6"/>
      <c r="K76" s="6"/>
      <c r="L76" s="6"/>
      <c r="M76" s="6"/>
      <c r="N76" s="6"/>
      <c r="O76" s="6"/>
    </row>
    <row r="77" spans="1:15" x14ac:dyDescent="0.25">
      <c r="A77" s="6"/>
      <c r="B77" s="6"/>
      <c r="C77" s="6"/>
      <c r="D77" s="6"/>
      <c r="E77" s="6"/>
      <c r="F77" s="6"/>
      <c r="G77" s="6"/>
      <c r="H77" s="6"/>
      <c r="I77" s="6"/>
      <c r="J77" s="6"/>
      <c r="K77" s="6"/>
      <c r="L77" s="6"/>
      <c r="M77" s="6"/>
      <c r="N77" s="6"/>
      <c r="O77" s="6"/>
    </row>
    <row r="78" spans="1:15" x14ac:dyDescent="0.25">
      <c r="A78" s="6"/>
      <c r="B78" s="6"/>
      <c r="C78" s="6"/>
      <c r="D78" s="6"/>
      <c r="E78" s="6"/>
      <c r="F78" s="6"/>
      <c r="G78" s="6"/>
      <c r="H78" s="6"/>
      <c r="I78" s="6"/>
      <c r="J78" s="6"/>
      <c r="K78" s="6"/>
      <c r="L78" s="6"/>
      <c r="M78" s="6"/>
      <c r="N78" s="6"/>
      <c r="O78" s="6"/>
    </row>
    <row r="79" spans="1:15" x14ac:dyDescent="0.25">
      <c r="A79" s="6"/>
      <c r="B79" s="6"/>
      <c r="C79" s="6"/>
      <c r="D79" s="6"/>
      <c r="E79" s="6"/>
      <c r="F79" s="6"/>
      <c r="G79" s="6"/>
      <c r="H79" s="6"/>
      <c r="I79" s="6"/>
      <c r="J79" s="6"/>
      <c r="K79" s="6"/>
      <c r="L79" s="6"/>
      <c r="M79" s="6"/>
      <c r="N79" s="6"/>
      <c r="O79" s="6"/>
    </row>
    <row r="80" spans="1:15" x14ac:dyDescent="0.25">
      <c r="A80" s="6"/>
      <c r="B80" s="6"/>
      <c r="C80" s="6"/>
      <c r="D80" s="6"/>
      <c r="E80" s="6"/>
      <c r="F80" s="6"/>
      <c r="G80" s="6"/>
      <c r="H80" s="6"/>
      <c r="I80" s="6"/>
      <c r="J80" s="6"/>
      <c r="K80" s="6"/>
      <c r="L80" s="6"/>
      <c r="M80" s="6"/>
      <c r="N80" s="6"/>
      <c r="O80" s="6"/>
    </row>
    <row r="81" spans="1:15" x14ac:dyDescent="0.25">
      <c r="A81" s="6"/>
      <c r="B81" s="6"/>
      <c r="C81" s="6"/>
      <c r="D81" s="6"/>
      <c r="E81" s="6"/>
      <c r="F81" s="6"/>
      <c r="G81" s="6"/>
      <c r="H81" s="6"/>
      <c r="I81" s="6"/>
      <c r="J81" s="6"/>
      <c r="K81" s="6"/>
      <c r="L81" s="6"/>
      <c r="M81" s="6"/>
      <c r="N81" s="6"/>
      <c r="O81" s="6"/>
    </row>
    <row r="82" spans="1:15" x14ac:dyDescent="0.25">
      <c r="A82" s="6"/>
      <c r="B82" s="6"/>
      <c r="C82" s="6"/>
      <c r="D82" s="6"/>
      <c r="E82" s="6"/>
      <c r="F82" s="6"/>
      <c r="G82" s="6"/>
      <c r="H82" s="6"/>
      <c r="I82" s="6"/>
      <c r="J82" s="6"/>
      <c r="K82" s="6"/>
      <c r="L82" s="6"/>
      <c r="M82" s="6"/>
      <c r="N82" s="6"/>
      <c r="O82" s="6"/>
    </row>
    <row r="83" spans="1:15" x14ac:dyDescent="0.25">
      <c r="A83" s="6"/>
      <c r="B83" s="6"/>
      <c r="C83" s="6"/>
      <c r="D83" s="6"/>
      <c r="E83" s="6"/>
      <c r="F83" s="6"/>
      <c r="G83" s="6"/>
      <c r="H83" s="6"/>
      <c r="I83" s="6"/>
      <c r="J83" s="6"/>
      <c r="K83" s="6"/>
      <c r="L83" s="6"/>
      <c r="M83" s="6"/>
      <c r="N83" s="6"/>
      <c r="O83" s="6"/>
    </row>
    <row r="84" spans="1:15" x14ac:dyDescent="0.25">
      <c r="A84" s="6"/>
      <c r="B84" s="6"/>
      <c r="C84" s="6"/>
      <c r="D84" s="6"/>
      <c r="E84" s="6"/>
      <c r="F84" s="6"/>
      <c r="G84" s="6"/>
      <c r="H84" s="6"/>
      <c r="I84" s="6"/>
      <c r="J84" s="6"/>
      <c r="K84" s="6"/>
      <c r="L84" s="6"/>
      <c r="M84" s="6"/>
      <c r="N84" s="6"/>
      <c r="O84" s="6"/>
    </row>
    <row r="85" spans="1:15" x14ac:dyDescent="0.25">
      <c r="A85" s="6"/>
      <c r="B85" s="6"/>
      <c r="C85" s="6"/>
      <c r="D85" s="6"/>
      <c r="E85" s="6"/>
      <c r="F85" s="6"/>
      <c r="G85" s="6"/>
      <c r="H85" s="6"/>
      <c r="I85" s="6"/>
      <c r="J85" s="6"/>
      <c r="K85" s="6"/>
      <c r="L85" s="6"/>
      <c r="M85" s="6"/>
      <c r="N85" s="6"/>
      <c r="O85" s="6"/>
    </row>
    <row r="86" spans="1:15" x14ac:dyDescent="0.25">
      <c r="A86" s="6"/>
      <c r="B86" s="6"/>
      <c r="C86" s="6"/>
      <c r="D86" s="6"/>
      <c r="E86" s="6"/>
      <c r="F86" s="6"/>
      <c r="G86" s="6"/>
      <c r="H86" s="6"/>
      <c r="I86" s="6"/>
      <c r="J86" s="6"/>
      <c r="K86" s="6"/>
      <c r="L86" s="6"/>
      <c r="M86" s="6"/>
      <c r="N86" s="6"/>
      <c r="O86" s="6"/>
    </row>
    <row r="87" spans="1:15" x14ac:dyDescent="0.25">
      <c r="A87" s="6"/>
      <c r="B87" s="6"/>
      <c r="C87" s="6"/>
      <c r="D87" s="6"/>
      <c r="E87" s="6"/>
      <c r="F87" s="6"/>
      <c r="G87" s="6"/>
      <c r="H87" s="6"/>
      <c r="I87" s="6"/>
      <c r="J87" s="6"/>
      <c r="K87" s="6"/>
      <c r="L87" s="6"/>
      <c r="M87" s="6"/>
      <c r="N87" s="6"/>
      <c r="O87" s="6"/>
    </row>
    <row r="88" spans="1:15" x14ac:dyDescent="0.25">
      <c r="A88" s="6"/>
      <c r="B88" s="6"/>
      <c r="C88" s="6"/>
      <c r="D88" s="6"/>
      <c r="E88" s="6"/>
      <c r="F88" s="6"/>
      <c r="G88" s="6"/>
      <c r="H88" s="6"/>
      <c r="I88" s="6"/>
      <c r="J88" s="6"/>
      <c r="K88" s="6"/>
      <c r="L88" s="6"/>
      <c r="M88" s="6"/>
      <c r="N88" s="6"/>
      <c r="O88" s="6"/>
    </row>
    <row r="89" spans="1:15" x14ac:dyDescent="0.25">
      <c r="A89" s="6"/>
      <c r="B89" s="6"/>
      <c r="C89" s="6"/>
      <c r="D89" s="6"/>
      <c r="E89" s="6"/>
      <c r="F89" s="6"/>
      <c r="G89" s="6"/>
      <c r="H89" s="6"/>
      <c r="I89" s="6"/>
      <c r="J89" s="6"/>
      <c r="K89" s="6"/>
      <c r="L89" s="6"/>
      <c r="M89" s="6"/>
      <c r="N89" s="6"/>
      <c r="O89" s="6"/>
    </row>
    <row r="90" spans="1:15" x14ac:dyDescent="0.25">
      <c r="A90" s="6"/>
      <c r="B90" s="6"/>
      <c r="C90" s="6"/>
      <c r="D90" s="6"/>
      <c r="E90" s="6"/>
      <c r="F90" s="6"/>
      <c r="G90" s="6"/>
      <c r="H90" s="6"/>
      <c r="I90" s="6"/>
      <c r="J90" s="6"/>
      <c r="K90" s="6"/>
      <c r="L90" s="6"/>
      <c r="M90" s="6"/>
      <c r="N90" s="6"/>
      <c r="O90" s="6"/>
    </row>
    <row r="91" spans="1:15" x14ac:dyDescent="0.25">
      <c r="A91" s="6"/>
      <c r="B91" s="6"/>
      <c r="C91" s="6"/>
      <c r="D91" s="6"/>
      <c r="E91" s="6"/>
      <c r="F91" s="6"/>
      <c r="G91" s="6"/>
      <c r="H91" s="6"/>
      <c r="I91" s="6"/>
      <c r="J91" s="6"/>
      <c r="K91" s="6"/>
      <c r="L91" s="6"/>
      <c r="M91" s="6"/>
      <c r="N91" s="6"/>
      <c r="O91" s="6"/>
    </row>
    <row r="92" spans="1:15" x14ac:dyDescent="0.25">
      <c r="A92" s="6"/>
      <c r="B92" s="6"/>
      <c r="C92" s="6"/>
      <c r="D92" s="6"/>
      <c r="E92" s="6"/>
      <c r="F92" s="6"/>
      <c r="G92" s="6"/>
      <c r="H92" s="6"/>
      <c r="I92" s="6"/>
      <c r="J92" s="6"/>
      <c r="K92" s="6"/>
      <c r="L92" s="6"/>
      <c r="M92" s="6"/>
      <c r="N92" s="6"/>
      <c r="O92" s="6"/>
    </row>
    <row r="93" spans="1:15" x14ac:dyDescent="0.25">
      <c r="A93" s="6"/>
      <c r="B93" s="6"/>
      <c r="C93" s="6"/>
      <c r="D93" s="6"/>
      <c r="E93" s="6"/>
      <c r="F93" s="6"/>
      <c r="G93" s="6"/>
      <c r="H93" s="6"/>
      <c r="I93" s="6"/>
      <c r="J93" s="6"/>
      <c r="K93" s="6"/>
      <c r="L93" s="6"/>
      <c r="M93" s="6"/>
      <c r="N93" s="6"/>
      <c r="O93" s="6"/>
    </row>
    <row r="94" spans="1:15" x14ac:dyDescent="0.25">
      <c r="A94" s="6"/>
      <c r="B94" s="6"/>
      <c r="C94" s="6"/>
      <c r="D94" s="6"/>
      <c r="E94" s="6"/>
      <c r="F94" s="6"/>
      <c r="G94" s="6"/>
      <c r="H94" s="6"/>
      <c r="I94" s="6"/>
      <c r="J94" s="6"/>
      <c r="K94" s="6"/>
      <c r="L94" s="6"/>
      <c r="M94" s="6"/>
      <c r="N94" s="6"/>
      <c r="O94" s="6"/>
    </row>
    <row r="95" spans="1:15" x14ac:dyDescent="0.25">
      <c r="A95" s="6"/>
      <c r="B95" s="6"/>
      <c r="C95" s="6"/>
      <c r="D95" s="6"/>
      <c r="E95" s="6"/>
      <c r="F95" s="6"/>
      <c r="G95" s="6"/>
      <c r="H95" s="6"/>
      <c r="I95" s="6"/>
      <c r="J95" s="6"/>
      <c r="K95" s="6"/>
      <c r="L95" s="6"/>
      <c r="M95" s="6"/>
      <c r="N95" s="6"/>
      <c r="O95" s="6"/>
    </row>
    <row r="96" spans="1:15" x14ac:dyDescent="0.25">
      <c r="A96" s="6"/>
      <c r="B96" s="6"/>
      <c r="C96" s="6"/>
      <c r="D96" s="6"/>
      <c r="E96" s="6"/>
      <c r="F96" s="6"/>
      <c r="G96" s="6"/>
      <c r="H96" s="6"/>
      <c r="I96" s="6"/>
      <c r="J96" s="6"/>
      <c r="K96" s="6"/>
      <c r="L96" s="6"/>
      <c r="M96" s="6"/>
      <c r="N96" s="6"/>
      <c r="O96" s="6"/>
    </row>
    <row r="97" spans="1:15" x14ac:dyDescent="0.25">
      <c r="A97" s="6"/>
      <c r="B97" s="6"/>
      <c r="C97" s="6"/>
      <c r="D97" s="6"/>
      <c r="E97" s="6"/>
      <c r="F97" s="6"/>
      <c r="G97" s="6"/>
      <c r="H97" s="6"/>
      <c r="I97" s="6"/>
      <c r="J97" s="6"/>
      <c r="K97" s="6"/>
      <c r="L97" s="6"/>
      <c r="M97" s="6"/>
      <c r="N97" s="6"/>
      <c r="O97" s="6"/>
    </row>
    <row r="98" spans="1:15" x14ac:dyDescent="0.25">
      <c r="A98" s="6"/>
      <c r="B98" s="6"/>
      <c r="C98" s="6"/>
      <c r="D98" s="6"/>
      <c r="E98" s="6"/>
      <c r="F98" s="6"/>
      <c r="G98" s="6"/>
      <c r="H98" s="6"/>
      <c r="I98" s="6"/>
      <c r="J98" s="6"/>
      <c r="K98" s="6"/>
      <c r="L98" s="6"/>
      <c r="M98" s="6"/>
      <c r="N98" s="6"/>
      <c r="O98" s="6"/>
    </row>
    <row r="99" spans="1:15" x14ac:dyDescent="0.25">
      <c r="A99" s="6"/>
      <c r="B99" s="6"/>
      <c r="C99" s="6"/>
      <c r="D99" s="6"/>
      <c r="E99" s="6"/>
      <c r="F99" s="6"/>
      <c r="G99" s="6"/>
      <c r="H99" s="6"/>
      <c r="I99" s="6"/>
      <c r="J99" s="6"/>
      <c r="K99" s="6"/>
      <c r="L99" s="6"/>
      <c r="M99" s="6"/>
      <c r="N99" s="6"/>
      <c r="O99" s="6"/>
    </row>
    <row r="100" spans="1:15" x14ac:dyDescent="0.25">
      <c r="A100" s="6"/>
      <c r="B100" s="6"/>
      <c r="C100" s="6"/>
      <c r="D100" s="6"/>
      <c r="E100" s="6"/>
      <c r="F100" s="6"/>
      <c r="G100" s="6"/>
      <c r="H100" s="6"/>
      <c r="I100" s="6"/>
      <c r="J100" s="6"/>
      <c r="K100" s="6"/>
      <c r="L100" s="6"/>
      <c r="M100" s="6"/>
      <c r="N100" s="6"/>
      <c r="O100" s="6"/>
    </row>
    <row r="101" spans="1:15" x14ac:dyDescent="0.25">
      <c r="A101" s="6"/>
      <c r="B101" s="6"/>
      <c r="C101" s="6"/>
      <c r="D101" s="6"/>
      <c r="E101" s="6"/>
      <c r="F101" s="6"/>
      <c r="G101" s="6"/>
      <c r="H101" s="6"/>
      <c r="I101" s="6"/>
      <c r="J101" s="6"/>
      <c r="K101" s="6"/>
      <c r="L101" s="6"/>
      <c r="M101" s="6"/>
      <c r="N101" s="6"/>
      <c r="O101" s="6"/>
    </row>
    <row r="102" spans="1:15" x14ac:dyDescent="0.25">
      <c r="A102" s="6"/>
      <c r="B102" s="6"/>
      <c r="C102" s="6"/>
      <c r="D102" s="6"/>
      <c r="E102" s="6"/>
      <c r="F102" s="6"/>
      <c r="G102" s="6"/>
      <c r="H102" s="6"/>
      <c r="I102" s="6"/>
      <c r="J102" s="6"/>
      <c r="K102" s="6"/>
      <c r="L102" s="6"/>
      <c r="M102" s="6"/>
      <c r="N102" s="6"/>
      <c r="O102" s="6"/>
    </row>
    <row r="103" spans="1:15" x14ac:dyDescent="0.25">
      <c r="A103" s="6"/>
      <c r="B103" s="6"/>
      <c r="C103" s="6"/>
      <c r="D103" s="6"/>
      <c r="E103" s="6"/>
      <c r="F103" s="6"/>
      <c r="G103" s="6"/>
      <c r="H103" s="6"/>
      <c r="I103" s="6"/>
      <c r="J103" s="6"/>
      <c r="K103" s="6"/>
      <c r="L103" s="6"/>
      <c r="M103" s="6"/>
      <c r="N103" s="6"/>
      <c r="O103" s="6"/>
    </row>
    <row r="104" spans="1:15" x14ac:dyDescent="0.25">
      <c r="A104" s="6"/>
      <c r="B104" s="6"/>
      <c r="C104" s="6"/>
      <c r="D104" s="6"/>
      <c r="E104" s="6"/>
      <c r="F104" s="6"/>
      <c r="G104" s="6"/>
      <c r="H104" s="6"/>
      <c r="I104" s="6"/>
      <c r="J104" s="6"/>
      <c r="K104" s="6"/>
      <c r="L104" s="6"/>
      <c r="M104" s="6"/>
      <c r="N104" s="6"/>
      <c r="O104" s="6"/>
    </row>
    <row r="105" spans="1:15" x14ac:dyDescent="0.25">
      <c r="A105" s="6"/>
      <c r="B105" s="6"/>
      <c r="C105" s="6"/>
      <c r="D105" s="6"/>
      <c r="E105" s="6"/>
      <c r="F105" s="6"/>
      <c r="G105" s="6"/>
      <c r="H105" s="6"/>
      <c r="I105" s="6"/>
      <c r="J105" s="6"/>
      <c r="K105" s="6"/>
      <c r="L105" s="6"/>
      <c r="M105" s="6"/>
      <c r="N105" s="6"/>
      <c r="O105" s="6"/>
    </row>
    <row r="106" spans="1:15" x14ac:dyDescent="0.25">
      <c r="A106" s="6"/>
      <c r="B106" s="6"/>
      <c r="C106" s="6"/>
      <c r="D106" s="6"/>
      <c r="E106" s="6"/>
      <c r="F106" s="6"/>
      <c r="G106" s="6"/>
      <c r="H106" s="6"/>
      <c r="I106" s="6"/>
      <c r="J106" s="6"/>
      <c r="K106" s="6"/>
      <c r="L106" s="6"/>
      <c r="M106" s="6"/>
      <c r="N106" s="6"/>
      <c r="O106" s="6"/>
    </row>
    <row r="107" spans="1:15" x14ac:dyDescent="0.25">
      <c r="A107" s="6"/>
      <c r="B107" s="6"/>
      <c r="C107" s="6"/>
      <c r="D107" s="6"/>
      <c r="E107" s="6"/>
      <c r="F107" s="6"/>
      <c r="G107" s="6"/>
      <c r="H107" s="6"/>
      <c r="I107" s="6"/>
      <c r="J107" s="6"/>
      <c r="K107" s="6"/>
      <c r="L107" s="6"/>
      <c r="M107" s="6"/>
      <c r="N107" s="6"/>
      <c r="O107" s="6"/>
    </row>
    <row r="108" spans="1:15" x14ac:dyDescent="0.25">
      <c r="A108" s="6"/>
      <c r="B108" s="6"/>
      <c r="C108" s="6"/>
      <c r="D108" s="6"/>
      <c r="E108" s="6"/>
      <c r="F108" s="6"/>
      <c r="G108" s="6"/>
      <c r="H108" s="6"/>
      <c r="I108" s="6"/>
      <c r="J108" s="6"/>
      <c r="K108" s="6"/>
      <c r="L108" s="6"/>
      <c r="M108" s="6"/>
      <c r="N108" s="6"/>
      <c r="O108" s="6"/>
    </row>
    <row r="109" spans="1:15" x14ac:dyDescent="0.25">
      <c r="A109" s="6"/>
      <c r="B109" s="6"/>
      <c r="C109" s="6"/>
      <c r="D109" s="6"/>
      <c r="E109" s="6"/>
      <c r="F109" s="6"/>
      <c r="G109" s="6"/>
      <c r="H109" s="6"/>
      <c r="I109" s="6"/>
      <c r="J109" s="6"/>
      <c r="K109" s="6"/>
      <c r="L109" s="6"/>
      <c r="M109" s="6"/>
      <c r="N109" s="6"/>
      <c r="O109" s="6"/>
    </row>
    <row r="110" spans="1:15" x14ac:dyDescent="0.25">
      <c r="A110" s="6"/>
      <c r="B110" s="6"/>
      <c r="C110" s="6"/>
      <c r="D110" s="6"/>
      <c r="E110" s="6"/>
      <c r="F110" s="6"/>
      <c r="G110" s="6"/>
      <c r="H110" s="6"/>
      <c r="I110" s="6"/>
      <c r="J110" s="6"/>
      <c r="K110" s="6"/>
      <c r="L110" s="6"/>
      <c r="M110" s="6"/>
      <c r="N110" s="6"/>
      <c r="O110" s="6"/>
    </row>
    <row r="111" spans="1:15" x14ac:dyDescent="0.25">
      <c r="A111" s="6"/>
      <c r="B111" s="6"/>
      <c r="C111" s="6"/>
      <c r="D111" s="6"/>
      <c r="E111" s="6"/>
      <c r="F111" s="6"/>
      <c r="G111" s="6"/>
      <c r="H111" s="6"/>
      <c r="I111" s="6"/>
      <c r="J111" s="6"/>
      <c r="K111" s="6"/>
      <c r="L111" s="6"/>
      <c r="M111" s="6"/>
      <c r="N111" s="6"/>
      <c r="O111" s="6"/>
    </row>
    <row r="112" spans="1:15" x14ac:dyDescent="0.25">
      <c r="A112" s="6"/>
      <c r="B112" s="6"/>
      <c r="C112" s="6"/>
      <c r="D112" s="6"/>
      <c r="E112" s="6"/>
      <c r="F112" s="6"/>
      <c r="G112" s="6"/>
      <c r="H112" s="6"/>
      <c r="I112" s="6"/>
      <c r="J112" s="6"/>
      <c r="K112" s="6"/>
      <c r="L112" s="6"/>
      <c r="M112" s="6"/>
      <c r="N112" s="6"/>
      <c r="O112" s="6"/>
    </row>
    <row r="113" spans="1:15" x14ac:dyDescent="0.25">
      <c r="A113" s="6"/>
      <c r="B113" s="6"/>
      <c r="C113" s="6"/>
      <c r="D113" s="6"/>
      <c r="E113" s="6"/>
      <c r="F113" s="6"/>
      <c r="G113" s="6"/>
      <c r="H113" s="6"/>
      <c r="I113" s="6"/>
      <c r="J113" s="6"/>
      <c r="K113" s="6"/>
      <c r="L113" s="6"/>
      <c r="M113" s="6"/>
      <c r="N113" s="6"/>
      <c r="O113" s="6"/>
    </row>
    <row r="114" spans="1:15" x14ac:dyDescent="0.25">
      <c r="A114" s="6"/>
      <c r="B114" s="6"/>
      <c r="C114" s="6"/>
      <c r="D114" s="6"/>
      <c r="E114" s="6"/>
      <c r="F114" s="6"/>
      <c r="G114" s="6"/>
      <c r="H114" s="6"/>
      <c r="I114" s="6"/>
      <c r="J114" s="6"/>
      <c r="K114" s="6"/>
      <c r="L114" s="6"/>
      <c r="M114" s="6"/>
      <c r="N114" s="6"/>
      <c r="O114" s="6"/>
    </row>
    <row r="115" spans="1:15" x14ac:dyDescent="0.25">
      <c r="A115" s="6"/>
      <c r="B115" s="6"/>
      <c r="C115" s="6"/>
      <c r="D115" s="6"/>
      <c r="E115" s="6"/>
      <c r="F115" s="6"/>
      <c r="G115" s="6"/>
      <c r="H115" s="6"/>
      <c r="I115" s="6"/>
      <c r="J115" s="6"/>
      <c r="K115" s="6"/>
      <c r="L115" s="6"/>
      <c r="M115" s="6"/>
      <c r="N115" s="6"/>
      <c r="O115" s="6"/>
    </row>
    <row r="116" spans="1:15" x14ac:dyDescent="0.25">
      <c r="A116" s="6"/>
      <c r="B116" s="6"/>
      <c r="C116" s="6"/>
      <c r="D116" s="6"/>
      <c r="E116" s="6"/>
      <c r="F116" s="6"/>
      <c r="G116" s="6"/>
      <c r="H116" s="6"/>
      <c r="I116" s="6"/>
      <c r="J116" s="6"/>
      <c r="K116" s="6"/>
      <c r="L116" s="6"/>
      <c r="M116" s="6"/>
      <c r="N116" s="6"/>
      <c r="O116" s="6"/>
    </row>
    <row r="117" spans="1:15" x14ac:dyDescent="0.25">
      <c r="A117" s="6"/>
      <c r="B117" s="6"/>
      <c r="C117" s="6"/>
      <c r="D117" s="6"/>
      <c r="E117" s="6"/>
      <c r="F117" s="6"/>
      <c r="G117" s="6"/>
      <c r="H117" s="6"/>
      <c r="I117" s="6"/>
      <c r="J117" s="6"/>
      <c r="K117" s="6"/>
      <c r="L117" s="6"/>
      <c r="M117" s="6"/>
      <c r="N117" s="6"/>
      <c r="O117" s="6"/>
    </row>
    <row r="118" spans="1:15" x14ac:dyDescent="0.25">
      <c r="A118" s="6"/>
      <c r="B118" s="6"/>
      <c r="C118" s="6"/>
      <c r="D118" s="6"/>
      <c r="E118" s="6"/>
      <c r="F118" s="6"/>
      <c r="G118" s="6"/>
      <c r="H118" s="6"/>
      <c r="I118" s="6"/>
      <c r="J118" s="6"/>
      <c r="K118" s="6"/>
      <c r="L118" s="6"/>
      <c r="M118" s="6"/>
      <c r="N118" s="6"/>
      <c r="O118" s="6"/>
    </row>
    <row r="119" spans="1:15" x14ac:dyDescent="0.25">
      <c r="A119" s="6"/>
      <c r="B119" s="6"/>
      <c r="C119" s="6"/>
      <c r="D119" s="6"/>
      <c r="E119" s="6"/>
      <c r="F119" s="6"/>
      <c r="G119" s="6"/>
      <c r="H119" s="6"/>
      <c r="I119" s="6"/>
      <c r="J119" s="6"/>
      <c r="K119" s="6"/>
      <c r="L119" s="6"/>
      <c r="M119" s="6"/>
      <c r="N119" s="6"/>
      <c r="O119" s="6"/>
    </row>
    <row r="120" spans="1:15" x14ac:dyDescent="0.25">
      <c r="A120" s="6"/>
      <c r="B120" s="6"/>
      <c r="C120" s="6"/>
      <c r="D120" s="6"/>
      <c r="E120" s="6"/>
      <c r="F120" s="6"/>
      <c r="G120" s="6"/>
      <c r="H120" s="6"/>
      <c r="I120" s="6"/>
      <c r="J120" s="6"/>
      <c r="K120" s="6"/>
      <c r="L120" s="6"/>
      <c r="M120" s="6"/>
      <c r="N120" s="6"/>
      <c r="O120" s="6"/>
    </row>
    <row r="121" spans="1:15" x14ac:dyDescent="0.25">
      <c r="A121" s="6"/>
      <c r="B121" s="6"/>
      <c r="C121" s="6"/>
      <c r="D121" s="6"/>
      <c r="E121" s="6"/>
      <c r="F121" s="6"/>
      <c r="G121" s="6"/>
      <c r="H121" s="6"/>
      <c r="I121" s="6"/>
      <c r="J121" s="6"/>
      <c r="K121" s="6"/>
      <c r="L121" s="6"/>
      <c r="M121" s="6"/>
      <c r="N121" s="6"/>
      <c r="O121" s="6"/>
    </row>
    <row r="122" spans="1:15" x14ac:dyDescent="0.25">
      <c r="A122" s="6"/>
      <c r="B122" s="6"/>
      <c r="C122" s="6"/>
      <c r="D122" s="6"/>
      <c r="E122" s="6"/>
      <c r="F122" s="6"/>
      <c r="G122" s="6"/>
      <c r="H122" s="6"/>
      <c r="I122" s="6"/>
      <c r="J122" s="6"/>
      <c r="K122" s="6"/>
      <c r="L122" s="6"/>
      <c r="M122" s="6"/>
      <c r="N122" s="6"/>
      <c r="O122" s="6"/>
    </row>
    <row r="123" spans="1:15" x14ac:dyDescent="0.25">
      <c r="A123" s="6"/>
      <c r="B123" s="6"/>
      <c r="C123" s="6"/>
      <c r="D123" s="6"/>
      <c r="E123" s="6"/>
      <c r="F123" s="6"/>
      <c r="G123" s="6"/>
      <c r="H123" s="6"/>
      <c r="I123" s="6"/>
      <c r="J123" s="6"/>
      <c r="K123" s="6"/>
      <c r="L123" s="6"/>
      <c r="M123" s="6"/>
      <c r="N123" s="6"/>
      <c r="O123" s="6"/>
    </row>
    <row r="124" spans="1:15" x14ac:dyDescent="0.25">
      <c r="A124" s="6"/>
      <c r="B124" s="6"/>
      <c r="C124" s="6"/>
      <c r="D124" s="6"/>
      <c r="E124" s="6"/>
      <c r="F124" s="6"/>
      <c r="G124" s="6"/>
      <c r="H124" s="6"/>
      <c r="I124" s="6"/>
      <c r="J124" s="6"/>
      <c r="K124" s="6"/>
      <c r="L124" s="6"/>
      <c r="M124" s="6"/>
      <c r="N124" s="6"/>
      <c r="O124" s="6"/>
    </row>
    <row r="125" spans="1:15" x14ac:dyDescent="0.25">
      <c r="A125" s="6"/>
      <c r="B125" s="6"/>
      <c r="C125" s="6"/>
      <c r="D125" s="6"/>
      <c r="E125" s="6"/>
      <c r="F125" s="6"/>
      <c r="G125" s="6"/>
      <c r="H125" s="6"/>
      <c r="I125" s="6"/>
      <c r="J125" s="6"/>
      <c r="K125" s="6"/>
      <c r="L125" s="6"/>
      <c r="M125" s="6"/>
      <c r="N125" s="6"/>
      <c r="O125" s="6"/>
    </row>
    <row r="126" spans="1:15" x14ac:dyDescent="0.25">
      <c r="A126" s="6"/>
      <c r="B126" s="6"/>
      <c r="C126" s="6"/>
      <c r="D126" s="6"/>
      <c r="E126" s="6"/>
      <c r="F126" s="6"/>
      <c r="G126" s="6"/>
      <c r="H126" s="6"/>
      <c r="I126" s="6"/>
      <c r="J126" s="6"/>
      <c r="K126" s="6"/>
      <c r="L126" s="6"/>
      <c r="M126" s="6"/>
      <c r="N126" s="6"/>
      <c r="O126" s="6"/>
    </row>
    <row r="127" spans="1:15" x14ac:dyDescent="0.25">
      <c r="A127" s="6"/>
      <c r="B127" s="6"/>
      <c r="C127" s="6"/>
      <c r="D127" s="6"/>
      <c r="E127" s="6"/>
      <c r="F127" s="6"/>
      <c r="G127" s="6"/>
      <c r="H127" s="6"/>
      <c r="I127" s="6"/>
      <c r="J127" s="6"/>
      <c r="K127" s="6"/>
      <c r="L127" s="6"/>
      <c r="M127" s="6"/>
      <c r="N127" s="6"/>
      <c r="O127" s="6"/>
    </row>
    <row r="128" spans="1:15" x14ac:dyDescent="0.25">
      <c r="A128" s="6"/>
      <c r="B128" s="6"/>
      <c r="C128" s="6"/>
      <c r="D128" s="6"/>
      <c r="E128" s="6"/>
      <c r="F128" s="6"/>
      <c r="G128" s="6"/>
      <c r="H128" s="6"/>
      <c r="I128" s="6"/>
      <c r="J128" s="6"/>
      <c r="K128" s="6"/>
      <c r="L128" s="6"/>
      <c r="M128" s="6"/>
      <c r="N128" s="6"/>
      <c r="O128" s="6"/>
    </row>
    <row r="129" spans="1:15" x14ac:dyDescent="0.25">
      <c r="A129" s="6"/>
      <c r="B129" s="6"/>
      <c r="C129" s="6"/>
      <c r="D129" s="6"/>
      <c r="E129" s="6"/>
      <c r="F129" s="6"/>
      <c r="G129" s="6"/>
      <c r="H129" s="6"/>
      <c r="I129" s="6"/>
      <c r="J129" s="6"/>
      <c r="K129" s="6"/>
      <c r="L129" s="6"/>
      <c r="M129" s="6"/>
      <c r="N129" s="6"/>
      <c r="O129" s="6"/>
    </row>
    <row r="130" spans="1:15" x14ac:dyDescent="0.25">
      <c r="A130" s="6"/>
      <c r="B130" s="6"/>
      <c r="C130" s="6"/>
      <c r="D130" s="6"/>
      <c r="E130" s="6"/>
      <c r="F130" s="6"/>
      <c r="G130" s="6"/>
      <c r="H130" s="6"/>
      <c r="I130" s="6"/>
      <c r="J130" s="6"/>
      <c r="K130" s="6"/>
      <c r="L130" s="6"/>
      <c r="M130" s="6"/>
      <c r="N130" s="6"/>
      <c r="O130" s="6"/>
    </row>
    <row r="131" spans="1:15" x14ac:dyDescent="0.25">
      <c r="A131" s="6"/>
      <c r="B131" s="6"/>
      <c r="C131" s="6"/>
      <c r="D131" s="6"/>
      <c r="E131" s="6"/>
      <c r="F131" s="6"/>
      <c r="G131" s="6"/>
      <c r="H131" s="6"/>
      <c r="I131" s="6"/>
      <c r="J131" s="6"/>
      <c r="K131" s="6"/>
      <c r="L131" s="6"/>
      <c r="M131" s="6"/>
      <c r="N131" s="6"/>
      <c r="O131" s="6"/>
    </row>
    <row r="132" spans="1:15" x14ac:dyDescent="0.25">
      <c r="A132" s="6"/>
      <c r="B132" s="6"/>
      <c r="C132" s="6"/>
      <c r="D132" s="6"/>
      <c r="E132" s="6"/>
      <c r="F132" s="6"/>
      <c r="G132" s="6"/>
      <c r="H132" s="6"/>
      <c r="I132" s="6"/>
      <c r="J132" s="6"/>
      <c r="K132" s="6"/>
      <c r="L132" s="6"/>
      <c r="M132" s="6"/>
      <c r="N132" s="6"/>
      <c r="O132" s="6"/>
    </row>
    <row r="133" spans="1:15" x14ac:dyDescent="0.25">
      <c r="A133" s="6"/>
      <c r="B133" s="6"/>
      <c r="C133" s="6"/>
      <c r="D133" s="6"/>
      <c r="E133" s="6"/>
      <c r="F133" s="6"/>
      <c r="G133" s="6"/>
      <c r="H133" s="6"/>
      <c r="I133" s="6"/>
      <c r="J133" s="6"/>
      <c r="K133" s="6"/>
      <c r="L133" s="6"/>
      <c r="M133" s="6"/>
      <c r="N133" s="6"/>
      <c r="O133" s="6"/>
    </row>
    <row r="134" spans="1:15" x14ac:dyDescent="0.25">
      <c r="A134" s="6"/>
      <c r="B134" s="6"/>
      <c r="C134" s="6"/>
      <c r="D134" s="6"/>
      <c r="E134" s="6"/>
      <c r="F134" s="6"/>
      <c r="G134" s="6"/>
      <c r="H134" s="6"/>
      <c r="I134" s="6"/>
      <c r="J134" s="6"/>
      <c r="K134" s="6"/>
      <c r="L134" s="6"/>
      <c r="M134" s="6"/>
      <c r="N134" s="6"/>
      <c r="O134" s="6"/>
    </row>
    <row r="135" spans="1:15" x14ac:dyDescent="0.25">
      <c r="A135" s="6"/>
      <c r="B135" s="6"/>
      <c r="C135" s="6"/>
      <c r="D135" s="6"/>
      <c r="E135" s="6"/>
      <c r="F135" s="6"/>
      <c r="G135" s="6"/>
      <c r="H135" s="6"/>
      <c r="I135" s="6"/>
      <c r="J135" s="6"/>
      <c r="K135" s="6"/>
      <c r="L135" s="6"/>
      <c r="M135" s="6"/>
      <c r="N135" s="6"/>
      <c r="O135" s="6"/>
    </row>
    <row r="136" spans="1:15" x14ac:dyDescent="0.25">
      <c r="A136" s="6"/>
      <c r="B136" s="6"/>
      <c r="C136" s="6"/>
      <c r="D136" s="6"/>
      <c r="E136" s="6"/>
      <c r="F136" s="6"/>
      <c r="G136" s="6"/>
      <c r="H136" s="6"/>
      <c r="I136" s="6"/>
      <c r="J136" s="6"/>
      <c r="K136" s="6"/>
      <c r="L136" s="6"/>
      <c r="M136" s="6"/>
      <c r="N136" s="6"/>
      <c r="O136" s="6"/>
    </row>
    <row r="137" spans="1:15" x14ac:dyDescent="0.25">
      <c r="A137" s="6"/>
      <c r="B137" s="6"/>
      <c r="C137" s="6"/>
      <c r="D137" s="6"/>
      <c r="E137" s="6"/>
      <c r="F137" s="6"/>
      <c r="G137" s="6"/>
      <c r="H137" s="6"/>
      <c r="I137" s="6"/>
      <c r="J137" s="6"/>
      <c r="K137" s="6"/>
      <c r="L137" s="6"/>
      <c r="M137" s="6"/>
      <c r="N137" s="6"/>
      <c r="O137" s="6"/>
    </row>
    <row r="138" spans="1:15" x14ac:dyDescent="0.25">
      <c r="A138" s="6"/>
      <c r="B138" s="6"/>
      <c r="C138" s="6"/>
      <c r="D138" s="6"/>
      <c r="E138" s="6"/>
      <c r="F138" s="6"/>
      <c r="G138" s="6"/>
      <c r="H138" s="6"/>
      <c r="I138" s="6"/>
      <c r="J138" s="6"/>
      <c r="K138" s="6"/>
      <c r="L138" s="6"/>
      <c r="M138" s="6"/>
      <c r="N138" s="6"/>
      <c r="O138" s="6"/>
    </row>
    <row r="139" spans="1:15" x14ac:dyDescent="0.25">
      <c r="A139" s="6"/>
      <c r="B139" s="6"/>
      <c r="C139" s="6"/>
      <c r="D139" s="6"/>
      <c r="E139" s="6"/>
      <c r="F139" s="6"/>
      <c r="G139" s="6"/>
      <c r="H139" s="6"/>
      <c r="I139" s="6"/>
      <c r="J139" s="6"/>
      <c r="K139" s="6"/>
      <c r="L139" s="6"/>
      <c r="M139" s="6"/>
      <c r="N139" s="6"/>
      <c r="O139" s="6"/>
    </row>
    <row r="140" spans="1:15" x14ac:dyDescent="0.25">
      <c r="A140" s="6"/>
      <c r="B140" s="6"/>
      <c r="C140" s="6"/>
      <c r="D140" s="6"/>
      <c r="E140" s="6"/>
      <c r="F140" s="6"/>
      <c r="G140" s="6"/>
      <c r="H140" s="6"/>
      <c r="I140" s="6"/>
      <c r="J140" s="6"/>
      <c r="K140" s="6"/>
      <c r="L140" s="6"/>
      <c r="M140" s="6"/>
      <c r="N140" s="6"/>
      <c r="O140" s="6"/>
    </row>
    <row r="141" spans="1:15" x14ac:dyDescent="0.25">
      <c r="A141" s="6"/>
      <c r="B141" s="6"/>
      <c r="C141" s="6"/>
      <c r="D141" s="6"/>
      <c r="E141" s="6"/>
      <c r="F141" s="6"/>
      <c r="G141" s="6"/>
      <c r="H141" s="6"/>
      <c r="I141" s="6"/>
      <c r="J141" s="6"/>
      <c r="K141" s="6"/>
      <c r="L141" s="6"/>
      <c r="M141" s="6"/>
      <c r="N141" s="6"/>
      <c r="O141" s="6"/>
    </row>
    <row r="142" spans="1:15" x14ac:dyDescent="0.25">
      <c r="A142" s="6"/>
      <c r="B142" s="6"/>
      <c r="C142" s="6"/>
      <c r="D142" s="6"/>
      <c r="E142" s="6"/>
      <c r="F142" s="6"/>
      <c r="G142" s="6"/>
      <c r="H142" s="6"/>
      <c r="I142" s="6"/>
      <c r="J142" s="6"/>
      <c r="K142" s="6"/>
      <c r="L142" s="6"/>
      <c r="M142" s="6"/>
      <c r="N142" s="6"/>
      <c r="O142" s="6"/>
    </row>
    <row r="143" spans="1:15" x14ac:dyDescent="0.25">
      <c r="A143" s="6"/>
      <c r="B143" s="6"/>
      <c r="C143" s="6"/>
      <c r="D143" s="6"/>
      <c r="E143" s="6"/>
      <c r="F143" s="6"/>
      <c r="G143" s="6"/>
      <c r="H143" s="6"/>
      <c r="I143" s="6"/>
      <c r="J143" s="6"/>
      <c r="K143" s="6"/>
      <c r="L143" s="6"/>
      <c r="M143" s="6"/>
      <c r="N143" s="6"/>
      <c r="O143" s="6"/>
    </row>
    <row r="144" spans="1:15" x14ac:dyDescent="0.25">
      <c r="A144" s="6"/>
      <c r="B144" s="6"/>
      <c r="C144" s="6"/>
      <c r="D144" s="6"/>
      <c r="E144" s="6"/>
      <c r="F144" s="6"/>
      <c r="G144" s="6"/>
      <c r="H144" s="6"/>
      <c r="I144" s="6"/>
      <c r="J144" s="6"/>
      <c r="K144" s="6"/>
      <c r="L144" s="6"/>
      <c r="M144" s="6"/>
      <c r="N144" s="6"/>
      <c r="O144" s="6"/>
    </row>
    <row r="145" spans="1:15" x14ac:dyDescent="0.25">
      <c r="A145" s="6"/>
      <c r="B145" s="6"/>
      <c r="C145" s="6"/>
      <c r="D145" s="6"/>
      <c r="E145" s="6"/>
      <c r="F145" s="6"/>
      <c r="G145" s="6"/>
      <c r="H145" s="6"/>
      <c r="I145" s="6"/>
      <c r="J145" s="6"/>
      <c r="K145" s="6"/>
      <c r="L145" s="6"/>
      <c r="M145" s="6"/>
      <c r="N145" s="6"/>
      <c r="O145" s="6"/>
    </row>
    <row r="146" spans="1:15" x14ac:dyDescent="0.25">
      <c r="A146" s="6"/>
      <c r="B146" s="6"/>
      <c r="C146" s="6"/>
      <c r="D146" s="6"/>
      <c r="E146" s="6"/>
      <c r="F146" s="6"/>
      <c r="G146" s="6"/>
      <c r="H146" s="6"/>
      <c r="I146" s="6"/>
      <c r="J146" s="6"/>
      <c r="K146" s="6"/>
      <c r="L146" s="6"/>
      <c r="M146" s="6"/>
      <c r="N146" s="6"/>
      <c r="O146" s="6"/>
    </row>
    <row r="147" spans="1:15" x14ac:dyDescent="0.25">
      <c r="A147" s="6"/>
      <c r="B147" s="6"/>
      <c r="C147" s="6"/>
      <c r="D147" s="6"/>
      <c r="E147" s="6"/>
      <c r="F147" s="6"/>
      <c r="G147" s="6"/>
      <c r="H147" s="6"/>
      <c r="I147" s="6"/>
      <c r="J147" s="6"/>
      <c r="K147" s="6"/>
      <c r="L147" s="6"/>
      <c r="M147" s="6"/>
      <c r="N147" s="6"/>
      <c r="O147" s="6"/>
    </row>
    <row r="148" spans="1:15" x14ac:dyDescent="0.25">
      <c r="A148" s="6"/>
      <c r="B148" s="6"/>
      <c r="C148" s="6"/>
      <c r="D148" s="6"/>
      <c r="E148" s="6"/>
      <c r="F148" s="6"/>
      <c r="G148" s="6"/>
      <c r="H148" s="6"/>
      <c r="I148" s="6"/>
      <c r="J148" s="6"/>
      <c r="K148" s="6"/>
      <c r="L148" s="6"/>
      <c r="M148" s="6"/>
      <c r="N148" s="6"/>
      <c r="O148" s="6"/>
    </row>
    <row r="149" spans="1:15" x14ac:dyDescent="0.25">
      <c r="A149" s="6"/>
      <c r="B149" s="6"/>
      <c r="C149" s="6"/>
      <c r="D149" s="6"/>
      <c r="E149" s="6"/>
      <c r="F149" s="6"/>
      <c r="G149" s="6"/>
      <c r="H149" s="6"/>
      <c r="I149" s="6"/>
      <c r="J149" s="6"/>
      <c r="K149" s="6"/>
      <c r="L149" s="6"/>
      <c r="M149" s="6"/>
      <c r="N149" s="6"/>
      <c r="O149" s="6"/>
    </row>
    <row r="150" spans="1:15" x14ac:dyDescent="0.25">
      <c r="A150" s="6"/>
      <c r="B150" s="6"/>
      <c r="C150" s="6"/>
      <c r="D150" s="6"/>
      <c r="E150" s="6"/>
      <c r="F150" s="6"/>
      <c r="G150" s="6"/>
      <c r="H150" s="6"/>
      <c r="I150" s="6"/>
      <c r="J150" s="6"/>
      <c r="K150" s="6"/>
      <c r="L150" s="6"/>
      <c r="M150" s="6"/>
      <c r="N150" s="6"/>
      <c r="O150" s="6"/>
    </row>
    <row r="151" spans="1:15" x14ac:dyDescent="0.25">
      <c r="A151" s="6"/>
      <c r="B151" s="6"/>
      <c r="C151" s="6"/>
      <c r="D151" s="6"/>
      <c r="E151" s="6"/>
      <c r="F151" s="6"/>
      <c r="G151" s="6"/>
      <c r="H151" s="6"/>
      <c r="I151" s="6"/>
      <c r="J151" s="6"/>
      <c r="K151" s="6"/>
      <c r="L151" s="6"/>
      <c r="M151" s="6"/>
      <c r="N151" s="6"/>
      <c r="O151" s="6"/>
    </row>
    <row r="152" spans="1:15" x14ac:dyDescent="0.25">
      <c r="A152" s="6"/>
      <c r="B152" s="6"/>
      <c r="C152" s="6"/>
      <c r="D152" s="6"/>
      <c r="E152" s="6"/>
      <c r="F152" s="6"/>
      <c r="G152" s="6"/>
      <c r="H152" s="6"/>
      <c r="I152" s="6"/>
      <c r="J152" s="6"/>
      <c r="K152" s="6"/>
      <c r="L152" s="6"/>
      <c r="M152" s="6"/>
      <c r="N152" s="6"/>
      <c r="O152" s="6"/>
    </row>
    <row r="153" spans="1:15" x14ac:dyDescent="0.25">
      <c r="A153" s="6"/>
      <c r="B153" s="6"/>
      <c r="C153" s="6"/>
      <c r="D153" s="6"/>
      <c r="E153" s="6"/>
      <c r="F153" s="6"/>
      <c r="G153" s="6"/>
      <c r="H153" s="6"/>
      <c r="I153" s="6"/>
      <c r="J153" s="6"/>
      <c r="K153" s="6"/>
      <c r="L153" s="6"/>
      <c r="M153" s="6"/>
      <c r="N153" s="6"/>
      <c r="O153" s="6"/>
    </row>
    <row r="154" spans="1:15" x14ac:dyDescent="0.25">
      <c r="A154" s="6"/>
      <c r="B154" s="6"/>
      <c r="C154" s="6"/>
      <c r="D154" s="6"/>
      <c r="E154" s="6"/>
      <c r="F154" s="6"/>
      <c r="G154" s="6"/>
      <c r="H154" s="6"/>
      <c r="I154" s="6"/>
      <c r="J154" s="6"/>
      <c r="K154" s="6"/>
      <c r="L154" s="6"/>
      <c r="M154" s="6"/>
      <c r="N154" s="6"/>
      <c r="O154" s="6"/>
    </row>
    <row r="155" spans="1:15" x14ac:dyDescent="0.25">
      <c r="A155" s="6"/>
      <c r="B155" s="6"/>
      <c r="C155" s="6"/>
      <c r="D155" s="6"/>
      <c r="E155" s="6"/>
      <c r="F155" s="6"/>
      <c r="G155" s="6"/>
      <c r="H155" s="6"/>
      <c r="I155" s="6"/>
      <c r="J155" s="6"/>
      <c r="K155" s="6"/>
      <c r="L155" s="6"/>
      <c r="M155" s="6"/>
      <c r="N155" s="6"/>
      <c r="O155" s="6"/>
    </row>
    <row r="156" spans="1:15" x14ac:dyDescent="0.25">
      <c r="A156" s="6"/>
      <c r="B156" s="6"/>
      <c r="C156" s="6"/>
      <c r="D156" s="6"/>
      <c r="E156" s="6"/>
      <c r="F156" s="6"/>
      <c r="G156" s="6"/>
      <c r="H156" s="6"/>
      <c r="I156" s="6"/>
      <c r="J156" s="6"/>
      <c r="K156" s="6"/>
      <c r="L156" s="6"/>
      <c r="M156" s="6"/>
      <c r="N156" s="6"/>
      <c r="O156" s="6"/>
    </row>
    <row r="157" spans="1:15" x14ac:dyDescent="0.25">
      <c r="A157" s="6"/>
      <c r="B157" s="6"/>
      <c r="C157" s="6"/>
      <c r="D157" s="6"/>
      <c r="E157" s="6"/>
      <c r="F157" s="6"/>
      <c r="G157" s="6"/>
      <c r="H157" s="6"/>
      <c r="I157" s="6"/>
      <c r="J157" s="6"/>
      <c r="K157" s="6"/>
      <c r="L157" s="6"/>
      <c r="M157" s="6"/>
      <c r="N157" s="6"/>
      <c r="O157" s="6"/>
    </row>
    <row r="158" spans="1:15" x14ac:dyDescent="0.25">
      <c r="A158" s="6"/>
      <c r="B158" s="6"/>
      <c r="C158" s="6"/>
      <c r="D158" s="6"/>
      <c r="E158" s="6"/>
      <c r="F158" s="6"/>
      <c r="G158" s="6"/>
      <c r="H158" s="6"/>
      <c r="I158" s="6"/>
      <c r="J158" s="6"/>
      <c r="K158" s="6"/>
      <c r="L158" s="6"/>
      <c r="M158" s="6"/>
      <c r="N158" s="6"/>
      <c r="O158" s="6"/>
    </row>
    <row r="159" spans="1:15" x14ac:dyDescent="0.25">
      <c r="A159" s="6"/>
      <c r="B159" s="6"/>
      <c r="C159" s="6"/>
      <c r="D159" s="6"/>
      <c r="E159" s="6"/>
      <c r="F159" s="6"/>
      <c r="G159" s="6"/>
      <c r="H159" s="6"/>
      <c r="I159" s="6"/>
      <c r="J159" s="6"/>
      <c r="K159" s="6"/>
      <c r="L159" s="6"/>
      <c r="M159" s="6"/>
      <c r="N159" s="6"/>
      <c r="O159" s="6"/>
    </row>
    <row r="160" spans="1:15" x14ac:dyDescent="0.25">
      <c r="A160" s="6"/>
      <c r="B160" s="6"/>
      <c r="C160" s="6"/>
      <c r="D160" s="6"/>
      <c r="E160" s="6"/>
      <c r="F160" s="6"/>
      <c r="G160" s="6"/>
      <c r="H160" s="6"/>
      <c r="I160" s="6"/>
      <c r="J160" s="6"/>
      <c r="K160" s="6"/>
      <c r="L160" s="6"/>
      <c r="M160" s="6"/>
      <c r="N160" s="6"/>
      <c r="O160" s="6"/>
    </row>
    <row r="161" spans="1:15" x14ac:dyDescent="0.25">
      <c r="A161" s="6"/>
      <c r="B161" s="6"/>
      <c r="C161" s="6"/>
      <c r="D161" s="6"/>
      <c r="E161" s="6"/>
      <c r="F161" s="6"/>
      <c r="G161" s="6"/>
      <c r="H161" s="6"/>
      <c r="I161" s="6"/>
      <c r="J161" s="6"/>
      <c r="K161" s="6"/>
      <c r="L161" s="6"/>
      <c r="M161" s="6"/>
      <c r="N161" s="6"/>
      <c r="O161" s="6"/>
    </row>
    <row r="162" spans="1:15" x14ac:dyDescent="0.25">
      <c r="A162" s="6"/>
      <c r="B162" s="6"/>
      <c r="C162" s="6"/>
      <c r="D162" s="6"/>
      <c r="E162" s="6"/>
      <c r="F162" s="6"/>
      <c r="G162" s="6"/>
      <c r="H162" s="6"/>
      <c r="I162" s="6"/>
      <c r="J162" s="6"/>
      <c r="K162" s="6"/>
      <c r="L162" s="6"/>
      <c r="M162" s="6"/>
      <c r="N162" s="6"/>
      <c r="O162" s="6"/>
    </row>
    <row r="163" spans="1:15" x14ac:dyDescent="0.25">
      <c r="A163" s="6"/>
      <c r="B163" s="6"/>
      <c r="C163" s="6"/>
      <c r="D163" s="6"/>
      <c r="E163" s="6"/>
      <c r="F163" s="6"/>
      <c r="G163" s="6"/>
      <c r="H163" s="6"/>
      <c r="I163" s="6"/>
      <c r="J163" s="6"/>
      <c r="K163" s="6"/>
      <c r="L163" s="6"/>
      <c r="M163" s="6"/>
      <c r="N163" s="6"/>
      <c r="O163" s="6"/>
    </row>
    <row r="164" spans="1:15" x14ac:dyDescent="0.25">
      <c r="A164" s="6"/>
      <c r="B164" s="6"/>
      <c r="C164" s="6"/>
      <c r="D164" s="6"/>
      <c r="E164" s="6"/>
      <c r="F164" s="6"/>
      <c r="G164" s="6"/>
      <c r="H164" s="6"/>
      <c r="I164" s="6"/>
      <c r="J164" s="6"/>
      <c r="K164" s="6"/>
      <c r="L164" s="6"/>
      <c r="M164" s="6"/>
      <c r="N164" s="6"/>
      <c r="O164" s="6"/>
    </row>
    <row r="165" spans="1:15" x14ac:dyDescent="0.25">
      <c r="A165" s="6"/>
      <c r="B165" s="6"/>
      <c r="C165" s="6"/>
      <c r="D165" s="6"/>
      <c r="E165" s="6"/>
      <c r="F165" s="6"/>
      <c r="G165" s="6"/>
      <c r="H165" s="6"/>
      <c r="I165" s="6"/>
      <c r="J165" s="6"/>
      <c r="K165" s="6"/>
      <c r="L165" s="6"/>
      <c r="M165" s="6"/>
      <c r="N165" s="6"/>
      <c r="O165" s="6"/>
    </row>
    <row r="166" spans="1:15" x14ac:dyDescent="0.25">
      <c r="A166" s="6"/>
      <c r="B166" s="6"/>
      <c r="C166" s="6"/>
      <c r="D166" s="6"/>
      <c r="E166" s="6"/>
      <c r="F166" s="6"/>
      <c r="G166" s="6"/>
      <c r="H166" s="6"/>
      <c r="I166" s="6"/>
      <c r="J166" s="6"/>
      <c r="K166" s="6"/>
      <c r="L166" s="6"/>
      <c r="M166" s="6"/>
      <c r="N166" s="6"/>
      <c r="O166" s="6"/>
    </row>
    <row r="167" spans="1:15" x14ac:dyDescent="0.25">
      <c r="A167" s="6"/>
      <c r="B167" s="6"/>
      <c r="C167" s="6"/>
      <c r="D167" s="6"/>
      <c r="E167" s="6"/>
      <c r="F167" s="6"/>
      <c r="G167" s="6"/>
      <c r="H167" s="6"/>
      <c r="I167" s="6"/>
      <c r="J167" s="6"/>
      <c r="K167" s="6"/>
      <c r="L167" s="6"/>
      <c r="M167" s="6"/>
      <c r="N167" s="6"/>
      <c r="O167" s="6"/>
    </row>
    <row r="168" spans="1:15" x14ac:dyDescent="0.25">
      <c r="A168" s="6"/>
      <c r="B168" s="6"/>
      <c r="C168" s="6"/>
      <c r="D168" s="6"/>
      <c r="E168" s="6"/>
      <c r="F168" s="6"/>
      <c r="G168" s="6"/>
      <c r="H168" s="6"/>
      <c r="I168" s="6"/>
      <c r="J168" s="6"/>
      <c r="K168" s="6"/>
      <c r="L168" s="6"/>
      <c r="M168" s="6"/>
      <c r="N168" s="6"/>
      <c r="O168" s="6"/>
    </row>
    <row r="169" spans="1:15" x14ac:dyDescent="0.25">
      <c r="A169" s="6"/>
      <c r="B169" s="6"/>
      <c r="C169" s="6"/>
      <c r="D169" s="6"/>
      <c r="E169" s="6"/>
      <c r="F169" s="6"/>
      <c r="G169" s="6"/>
      <c r="H169" s="6"/>
      <c r="I169" s="6"/>
      <c r="J169" s="6"/>
      <c r="K169" s="6"/>
      <c r="L169" s="6"/>
      <c r="M169" s="6"/>
      <c r="N169" s="6"/>
      <c r="O169" s="6"/>
    </row>
    <row r="170" spans="1:15" x14ac:dyDescent="0.25">
      <c r="A170" s="6"/>
      <c r="B170" s="6"/>
      <c r="C170" s="6"/>
      <c r="D170" s="6"/>
      <c r="E170" s="6"/>
      <c r="F170" s="6"/>
      <c r="G170" s="6"/>
      <c r="H170" s="6"/>
      <c r="I170" s="6"/>
      <c r="J170" s="6"/>
      <c r="K170" s="6"/>
      <c r="L170" s="6"/>
      <c r="M170" s="6"/>
      <c r="N170" s="6"/>
      <c r="O170" s="6"/>
    </row>
    <row r="171" spans="1:15" x14ac:dyDescent="0.25">
      <c r="A171" s="6"/>
      <c r="B171" s="6"/>
      <c r="C171" s="6"/>
      <c r="D171" s="6"/>
      <c r="E171" s="6"/>
      <c r="F171" s="6"/>
      <c r="G171" s="6"/>
      <c r="H171" s="6"/>
      <c r="I171" s="6"/>
      <c r="J171" s="6"/>
      <c r="K171" s="6"/>
      <c r="L171" s="6"/>
      <c r="M171" s="6"/>
      <c r="N171" s="6"/>
      <c r="O171" s="6"/>
    </row>
    <row r="172" spans="1:15" x14ac:dyDescent="0.25">
      <c r="A172" s="6"/>
      <c r="B172" s="6"/>
      <c r="C172" s="6"/>
      <c r="D172" s="6"/>
      <c r="E172" s="6"/>
      <c r="F172" s="6"/>
      <c r="G172" s="6"/>
      <c r="H172" s="6"/>
      <c r="I172" s="6"/>
      <c r="J172" s="6"/>
      <c r="K172" s="6"/>
      <c r="L172" s="6"/>
      <c r="M172" s="6"/>
      <c r="N172" s="6"/>
      <c r="O172" s="6"/>
    </row>
    <row r="173" spans="1:15" x14ac:dyDescent="0.25">
      <c r="A173" s="6"/>
      <c r="B173" s="6"/>
      <c r="C173" s="6"/>
      <c r="D173" s="6"/>
      <c r="E173" s="6"/>
      <c r="F173" s="6"/>
      <c r="G173" s="6"/>
      <c r="H173" s="6"/>
      <c r="I173" s="6"/>
      <c r="J173" s="6"/>
      <c r="K173" s="6"/>
      <c r="L173" s="6"/>
      <c r="M173" s="6"/>
      <c r="N173" s="6"/>
      <c r="O173" s="6"/>
    </row>
    <row r="174" spans="1:15" x14ac:dyDescent="0.25">
      <c r="A174" s="6"/>
      <c r="B174" s="6"/>
      <c r="C174" s="6"/>
      <c r="D174" s="6"/>
      <c r="E174" s="6"/>
      <c r="F174" s="6"/>
      <c r="G174" s="6"/>
      <c r="H174" s="6"/>
      <c r="I174" s="6"/>
      <c r="J174" s="6"/>
      <c r="K174" s="6"/>
      <c r="L174" s="6"/>
      <c r="M174" s="6"/>
      <c r="N174" s="6"/>
      <c r="O174" s="6"/>
    </row>
    <row r="175" spans="1:15" x14ac:dyDescent="0.25">
      <c r="A175" s="6"/>
      <c r="B175" s="6"/>
      <c r="C175" s="6"/>
      <c r="D175" s="6"/>
      <c r="E175" s="6"/>
      <c r="F175" s="6"/>
      <c r="G175" s="6"/>
      <c r="H175" s="6"/>
      <c r="I175" s="6"/>
      <c r="J175" s="6"/>
      <c r="K175" s="6"/>
      <c r="L175" s="6"/>
      <c r="M175" s="6"/>
      <c r="N175" s="6"/>
      <c r="O175" s="6"/>
    </row>
    <row r="176" spans="1:15" x14ac:dyDescent="0.25">
      <c r="A176" s="6"/>
      <c r="B176" s="6"/>
      <c r="C176" s="6"/>
      <c r="D176" s="6"/>
      <c r="E176" s="6"/>
      <c r="F176" s="6"/>
      <c r="G176" s="6"/>
      <c r="H176" s="6"/>
      <c r="I176" s="6"/>
      <c r="J176" s="6"/>
      <c r="K176" s="6"/>
      <c r="L176" s="6"/>
      <c r="M176" s="6"/>
      <c r="N176" s="6"/>
      <c r="O176" s="6"/>
    </row>
    <row r="177" spans="1:15" x14ac:dyDescent="0.25">
      <c r="A177" s="6"/>
      <c r="B177" s="6"/>
      <c r="C177" s="6"/>
      <c r="D177" s="6"/>
      <c r="E177" s="6"/>
      <c r="F177" s="6"/>
      <c r="G177" s="6"/>
      <c r="H177" s="6"/>
      <c r="I177" s="6"/>
      <c r="J177" s="6"/>
      <c r="K177" s="6"/>
      <c r="L177" s="6"/>
      <c r="M177" s="6"/>
      <c r="N177" s="6"/>
      <c r="O177" s="6"/>
    </row>
    <row r="178" spans="1:15" x14ac:dyDescent="0.25">
      <c r="A178" s="6"/>
      <c r="B178" s="6"/>
      <c r="C178" s="6"/>
      <c r="D178" s="6"/>
      <c r="E178" s="6"/>
      <c r="F178" s="6"/>
      <c r="G178" s="6"/>
      <c r="H178" s="6"/>
      <c r="I178" s="6"/>
      <c r="J178" s="6"/>
      <c r="K178" s="6"/>
      <c r="L178" s="6"/>
      <c r="M178" s="6"/>
      <c r="N178" s="6"/>
      <c r="O178" s="6"/>
    </row>
    <row r="179" spans="1:15" x14ac:dyDescent="0.25">
      <c r="A179" s="6"/>
      <c r="B179" s="6"/>
      <c r="C179" s="6"/>
      <c r="D179" s="6"/>
      <c r="E179" s="6"/>
      <c r="F179" s="6"/>
      <c r="G179" s="6"/>
      <c r="H179" s="6"/>
      <c r="I179" s="6"/>
      <c r="J179" s="6"/>
      <c r="K179" s="6"/>
      <c r="L179" s="6"/>
      <c r="M179" s="6"/>
      <c r="N179" s="6"/>
      <c r="O179" s="6"/>
    </row>
    <row r="180" spans="1:15" x14ac:dyDescent="0.25">
      <c r="A180" s="6"/>
      <c r="B180" s="6"/>
      <c r="C180" s="6"/>
      <c r="D180" s="6"/>
      <c r="E180" s="6"/>
      <c r="F180" s="6"/>
      <c r="G180" s="6"/>
      <c r="H180" s="6"/>
      <c r="I180" s="6"/>
      <c r="J180" s="6"/>
      <c r="K180" s="6"/>
      <c r="L180" s="6"/>
      <c r="M180" s="6"/>
      <c r="N180" s="6"/>
      <c r="O180" s="6"/>
    </row>
    <row r="181" spans="1:15" x14ac:dyDescent="0.25">
      <c r="A181" s="6"/>
      <c r="B181" s="6"/>
      <c r="C181" s="6"/>
      <c r="D181" s="6"/>
      <c r="E181" s="6"/>
      <c r="F181" s="6"/>
      <c r="G181" s="6"/>
      <c r="H181" s="6"/>
      <c r="I181" s="6"/>
      <c r="J181" s="6"/>
      <c r="K181" s="6"/>
      <c r="L181" s="6"/>
      <c r="M181" s="6"/>
      <c r="N181" s="6"/>
      <c r="O181" s="6"/>
    </row>
    <row r="182" spans="1:15" x14ac:dyDescent="0.25">
      <c r="A182" s="6"/>
      <c r="B182" s="6"/>
      <c r="C182" s="6"/>
      <c r="D182" s="6"/>
      <c r="E182" s="6"/>
      <c r="F182" s="6"/>
      <c r="G182" s="6"/>
      <c r="H182" s="6"/>
      <c r="I182" s="6"/>
      <c r="J182" s="6"/>
      <c r="K182" s="6"/>
      <c r="L182" s="6"/>
      <c r="M182" s="6"/>
      <c r="N182" s="6"/>
      <c r="O182" s="6"/>
    </row>
    <row r="183" spans="1:15" x14ac:dyDescent="0.25">
      <c r="A183" s="6"/>
      <c r="B183" s="6"/>
      <c r="C183" s="6"/>
      <c r="D183" s="6"/>
      <c r="E183" s="6"/>
      <c r="F183" s="6"/>
      <c r="G183" s="6"/>
      <c r="H183" s="6"/>
      <c r="I183" s="6"/>
      <c r="J183" s="6"/>
      <c r="K183" s="6"/>
      <c r="L183" s="6"/>
      <c r="M183" s="6"/>
      <c r="N183" s="6"/>
      <c r="O183" s="6"/>
    </row>
    <row r="184" spans="1:15" x14ac:dyDescent="0.25">
      <c r="A184" s="6"/>
      <c r="B184" s="6"/>
      <c r="C184" s="6"/>
      <c r="D184" s="6"/>
      <c r="E184" s="6"/>
      <c r="F184" s="6"/>
      <c r="G184" s="6"/>
      <c r="H184" s="6"/>
      <c r="I184" s="6"/>
      <c r="J184" s="6"/>
      <c r="K184" s="6"/>
      <c r="L184" s="6"/>
      <c r="M184" s="6"/>
      <c r="N184" s="6"/>
      <c r="O184" s="6"/>
    </row>
    <row r="185" spans="1:15" x14ac:dyDescent="0.25">
      <c r="A185" s="6"/>
      <c r="B185" s="6"/>
      <c r="C185" s="6"/>
      <c r="D185" s="6"/>
      <c r="E185" s="6"/>
      <c r="F185" s="6"/>
      <c r="G185" s="6"/>
      <c r="H185" s="6"/>
      <c r="I185" s="6"/>
      <c r="J185" s="6"/>
      <c r="K185" s="6"/>
      <c r="L185" s="6"/>
      <c r="M185" s="6"/>
      <c r="N185" s="6"/>
      <c r="O185" s="6"/>
    </row>
    <row r="186" spans="1:15" x14ac:dyDescent="0.25">
      <c r="A186" s="6"/>
      <c r="B186" s="6"/>
      <c r="C186" s="6"/>
      <c r="D186" s="6"/>
      <c r="E186" s="6"/>
      <c r="F186" s="6"/>
      <c r="G186" s="6"/>
      <c r="H186" s="6"/>
      <c r="I186" s="6"/>
      <c r="J186" s="6"/>
      <c r="K186" s="6"/>
      <c r="L186" s="6"/>
      <c r="M186" s="6"/>
      <c r="N186" s="6"/>
      <c r="O186" s="6"/>
    </row>
    <row r="187" spans="1:15" x14ac:dyDescent="0.25">
      <c r="A187" s="6"/>
      <c r="B187" s="6"/>
      <c r="C187" s="6"/>
      <c r="D187" s="6"/>
      <c r="E187" s="6"/>
      <c r="F187" s="6"/>
      <c r="G187" s="6"/>
      <c r="H187" s="6"/>
      <c r="I187" s="6"/>
      <c r="J187" s="6"/>
      <c r="K187" s="6"/>
      <c r="L187" s="6"/>
      <c r="M187" s="6"/>
      <c r="N187" s="6"/>
      <c r="O187" s="6"/>
    </row>
    <row r="188" spans="1:15" x14ac:dyDescent="0.25">
      <c r="A188" s="6"/>
      <c r="B188" s="6"/>
      <c r="C188" s="6"/>
      <c r="D188" s="6"/>
      <c r="E188" s="6"/>
      <c r="F188" s="6"/>
      <c r="G188" s="6"/>
      <c r="H188" s="6"/>
      <c r="I188" s="6"/>
      <c r="J188" s="6"/>
      <c r="K188" s="6"/>
      <c r="L188" s="6"/>
      <c r="M188" s="6"/>
      <c r="N188" s="6"/>
      <c r="O188" s="6"/>
    </row>
    <row r="189" spans="1:15" x14ac:dyDescent="0.25">
      <c r="A189" s="6"/>
      <c r="B189" s="6"/>
      <c r="C189" s="6"/>
      <c r="D189" s="6"/>
      <c r="E189" s="6"/>
      <c r="F189" s="6"/>
      <c r="G189" s="6"/>
      <c r="H189" s="6"/>
      <c r="I189" s="6"/>
      <c r="J189" s="6"/>
      <c r="K189" s="6"/>
      <c r="L189" s="6"/>
      <c r="M189" s="6"/>
      <c r="N189" s="6"/>
      <c r="O189" s="6"/>
    </row>
    <row r="190" spans="1:15" x14ac:dyDescent="0.25">
      <c r="A190" s="6"/>
      <c r="B190" s="6"/>
      <c r="C190" s="6"/>
      <c r="D190" s="6"/>
      <c r="E190" s="6"/>
      <c r="F190" s="6"/>
      <c r="G190" s="6"/>
      <c r="H190" s="6"/>
      <c r="I190" s="6"/>
      <c r="J190" s="6"/>
      <c r="K190" s="6"/>
      <c r="L190" s="6"/>
      <c r="M190" s="6"/>
      <c r="N190" s="6"/>
      <c r="O190" s="6"/>
    </row>
    <row r="191" spans="1:15" x14ac:dyDescent="0.25">
      <c r="A191" s="6"/>
      <c r="B191" s="6"/>
      <c r="C191" s="6"/>
      <c r="D191" s="6"/>
      <c r="E191" s="6"/>
      <c r="F191" s="6"/>
      <c r="G191" s="6"/>
      <c r="H191" s="6"/>
      <c r="I191" s="6"/>
      <c r="J191" s="6"/>
      <c r="K191" s="6"/>
      <c r="L191" s="6"/>
      <c r="M191" s="6"/>
      <c r="N191" s="6"/>
      <c r="O191" s="6"/>
    </row>
    <row r="192" spans="1:15" x14ac:dyDescent="0.25">
      <c r="A192" s="6"/>
      <c r="B192" s="6"/>
      <c r="C192" s="6"/>
      <c r="D192" s="6"/>
      <c r="E192" s="6"/>
      <c r="F192" s="6"/>
      <c r="G192" s="6"/>
      <c r="H192" s="6"/>
      <c r="I192" s="6"/>
      <c r="J192" s="6"/>
      <c r="K192" s="6"/>
      <c r="L192" s="6"/>
      <c r="M192" s="6"/>
      <c r="N192" s="6"/>
      <c r="O192" s="6"/>
    </row>
    <row r="193" spans="1:15" x14ac:dyDescent="0.25">
      <c r="A193" s="6"/>
      <c r="B193" s="6"/>
      <c r="C193" s="6"/>
      <c r="D193" s="6"/>
      <c r="E193" s="6"/>
      <c r="F193" s="6"/>
      <c r="G193" s="6"/>
      <c r="H193" s="6"/>
      <c r="I193" s="6"/>
      <c r="J193" s="6"/>
      <c r="K193" s="6"/>
      <c r="L193" s="6"/>
      <c r="M193" s="6"/>
      <c r="N193" s="6"/>
      <c r="O193" s="6"/>
    </row>
    <row r="194" spans="1:15" x14ac:dyDescent="0.25">
      <c r="A194" s="6"/>
      <c r="B194" s="6"/>
      <c r="C194" s="6"/>
      <c r="D194" s="6"/>
      <c r="E194" s="6"/>
      <c r="F194" s="6"/>
      <c r="G194" s="6"/>
      <c r="H194" s="6"/>
      <c r="I194" s="6"/>
      <c r="J194" s="6"/>
      <c r="K194" s="6"/>
      <c r="L194" s="6"/>
      <c r="M194" s="6"/>
      <c r="N194" s="6"/>
      <c r="O194" s="6"/>
    </row>
    <row r="195" spans="1:15" x14ac:dyDescent="0.25">
      <c r="A195" s="6"/>
      <c r="B195" s="6"/>
      <c r="C195" s="6"/>
      <c r="D195" s="6"/>
      <c r="E195" s="6"/>
      <c r="F195" s="6"/>
      <c r="G195" s="6"/>
      <c r="H195" s="6"/>
      <c r="I195" s="6"/>
      <c r="J195" s="6"/>
      <c r="K195" s="6"/>
      <c r="L195" s="6"/>
      <c r="M195" s="6"/>
      <c r="N195" s="6"/>
      <c r="O195" s="6"/>
    </row>
    <row r="196" spans="1:15" x14ac:dyDescent="0.25">
      <c r="A196" s="6"/>
      <c r="B196" s="6"/>
      <c r="C196" s="6"/>
      <c r="D196" s="6"/>
      <c r="E196" s="6"/>
      <c r="F196" s="6"/>
      <c r="G196" s="6"/>
      <c r="H196" s="6"/>
      <c r="I196" s="6"/>
      <c r="J196" s="6"/>
      <c r="K196" s="6"/>
      <c r="L196" s="6"/>
      <c r="M196" s="6"/>
      <c r="N196" s="6"/>
      <c r="O196" s="6"/>
    </row>
    <row r="197" spans="1:15" x14ac:dyDescent="0.25">
      <c r="A197" s="6"/>
      <c r="B197" s="6"/>
      <c r="C197" s="6"/>
      <c r="D197" s="6"/>
      <c r="E197" s="6"/>
      <c r="F197" s="6"/>
      <c r="G197" s="6"/>
      <c r="H197" s="6"/>
      <c r="I197" s="6"/>
      <c r="J197" s="6"/>
      <c r="K197" s="6"/>
      <c r="L197" s="6"/>
      <c r="M197" s="6"/>
      <c r="N197" s="6"/>
      <c r="O197" s="6"/>
    </row>
    <row r="198" spans="1:15" x14ac:dyDescent="0.25">
      <c r="A198" s="6"/>
      <c r="B198" s="6"/>
      <c r="C198" s="6"/>
      <c r="D198" s="6"/>
      <c r="E198" s="6"/>
      <c r="F198" s="6"/>
      <c r="G198" s="6"/>
      <c r="H198" s="6"/>
      <c r="I198" s="6"/>
      <c r="J198" s="6"/>
      <c r="K198" s="6"/>
      <c r="L198" s="6"/>
      <c r="M198" s="6"/>
      <c r="N198" s="6"/>
      <c r="O198" s="6"/>
    </row>
    <row r="199" spans="1:15" x14ac:dyDescent="0.25">
      <c r="A199" s="6"/>
      <c r="B199" s="6"/>
      <c r="C199" s="6"/>
      <c r="D199" s="6"/>
      <c r="E199" s="6"/>
      <c r="F199" s="6"/>
      <c r="G199" s="6"/>
      <c r="H199" s="6"/>
      <c r="I199" s="6"/>
      <c r="J199" s="6"/>
      <c r="K199" s="6"/>
      <c r="L199" s="6"/>
      <c r="M199" s="6"/>
      <c r="N199" s="6"/>
      <c r="O199" s="6"/>
    </row>
    <row r="200" spans="1:15" x14ac:dyDescent="0.25">
      <c r="A200" s="6"/>
      <c r="B200" s="6"/>
      <c r="C200" s="6"/>
      <c r="D200" s="6"/>
      <c r="E200" s="6"/>
      <c r="F200" s="6"/>
      <c r="G200" s="6"/>
      <c r="H200" s="6"/>
      <c r="I200" s="6"/>
      <c r="J200" s="6"/>
      <c r="K200" s="6"/>
      <c r="L200" s="6"/>
      <c r="M200" s="6"/>
      <c r="N200" s="6"/>
      <c r="O200" s="6"/>
    </row>
  </sheetData>
  <sheetProtection algorithmName="SHA-512" hashValue="4Ms8bai+P/05mn5WmWnRzP2IV+Wr7hYHdXZzAyuaKfJlaR8adWDpEFVkwVEMp9VDoJswAEYSIhAKejY7Is9oDQ==" saltValue="bD6UojfU6hvZ7DxhKLvkhg==" spinCount="100000" sheet="1" scenarios="1" insertRows="0"/>
  <mergeCells count="21">
    <mergeCell ref="B1:O1"/>
    <mergeCell ref="C8:D8"/>
    <mergeCell ref="C9:D9"/>
    <mergeCell ref="C10:D10"/>
    <mergeCell ref="B2:O2"/>
    <mergeCell ref="B5:B7"/>
    <mergeCell ref="O5:O7"/>
    <mergeCell ref="C5:D7"/>
    <mergeCell ref="E5:L5"/>
    <mergeCell ref="E6:E7"/>
    <mergeCell ref="B18:L18"/>
    <mergeCell ref="B3:O3"/>
    <mergeCell ref="M5:M7"/>
    <mergeCell ref="N5:N7"/>
    <mergeCell ref="C17:D17"/>
    <mergeCell ref="C11:D11"/>
    <mergeCell ref="C12:D12"/>
    <mergeCell ref="C13:D13"/>
    <mergeCell ref="C16:D16"/>
    <mergeCell ref="C14:D14"/>
    <mergeCell ref="C15:D15"/>
  </mergeCells>
  <printOptions horizontalCentered="1"/>
  <pageMargins left="0.25" right="0.25" top="0.75" bottom="0.75" header="0.3" footer="0.3"/>
  <pageSetup scale="69" fitToHeight="0" orientation="landscape" r:id="rId1"/>
  <headerFooter>
    <oddFooter>&amp;C&amp;A&amp;RPage &amp;P of &amp;N</oddFooter>
  </headerFooter>
  <ignoredErrors>
    <ignoredError sqref="E15 D8 E9:E14 D17:E17 E16"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7"/>
  <sheetViews>
    <sheetView workbookViewId="0">
      <selection activeCell="B6" sqref="B6"/>
    </sheetView>
  </sheetViews>
  <sheetFormatPr defaultRowHeight="15" x14ac:dyDescent="0.25"/>
  <cols>
    <col min="1" max="1" width="2.85546875" style="6" customWidth="1"/>
    <col min="2" max="3" width="25.7109375" style="6" customWidth="1"/>
    <col min="4" max="4" width="11.85546875" style="6" customWidth="1"/>
    <col min="5" max="5" width="9.85546875" style="6" customWidth="1"/>
    <col min="6" max="7" width="10.85546875" style="6" customWidth="1"/>
    <col min="8" max="8" width="14.5703125" style="6" customWidth="1"/>
    <col min="9" max="9" width="8.7109375" style="6" customWidth="1"/>
    <col min="10" max="10" width="12" style="6" customWidth="1"/>
    <col min="11" max="11" width="10.7109375" style="6" customWidth="1"/>
    <col min="12" max="12" width="16.28515625" style="152" customWidth="1"/>
    <col min="13" max="13" width="2.85546875" style="6" customWidth="1"/>
    <col min="14" max="16384" width="9.140625" style="6"/>
  </cols>
  <sheetData>
    <row r="1" spans="2:13" ht="24" customHeight="1" x14ac:dyDescent="0.25">
      <c r="B1" s="592" t="s">
        <v>189</v>
      </c>
      <c r="C1" s="592"/>
      <c r="D1" s="592"/>
      <c r="E1" s="592"/>
      <c r="F1" s="592"/>
      <c r="G1" s="592"/>
      <c r="H1" s="592"/>
      <c r="I1" s="592"/>
      <c r="J1" s="145"/>
      <c r="K1" s="145"/>
    </row>
    <row r="2" spans="2:13" ht="90.75" customHeight="1" x14ac:dyDescent="0.25">
      <c r="B2" s="615" t="s">
        <v>297</v>
      </c>
      <c r="C2" s="615"/>
      <c r="D2" s="615"/>
      <c r="E2" s="615"/>
      <c r="F2" s="615"/>
      <c r="G2" s="615"/>
      <c r="H2" s="615"/>
      <c r="I2" s="615"/>
      <c r="J2" s="615"/>
      <c r="K2" s="615"/>
      <c r="L2" s="615"/>
      <c r="M2" s="39"/>
    </row>
    <row r="3" spans="2:13" x14ac:dyDescent="0.25">
      <c r="C3" s="39"/>
      <c r="D3" s="39"/>
      <c r="E3" s="39"/>
      <c r="F3" s="39"/>
      <c r="G3" s="39"/>
      <c r="H3" s="39"/>
      <c r="I3" s="39"/>
      <c r="J3" s="39"/>
      <c r="K3" s="39"/>
      <c r="L3" s="153"/>
      <c r="M3" s="39"/>
    </row>
    <row r="4" spans="2:13" ht="15" customHeight="1" x14ac:dyDescent="0.25">
      <c r="B4" s="599" t="s">
        <v>276</v>
      </c>
      <c r="C4" s="622" t="s">
        <v>46</v>
      </c>
      <c r="D4" s="634" t="s">
        <v>34</v>
      </c>
      <c r="E4" s="634"/>
      <c r="F4" s="634"/>
      <c r="G4" s="634"/>
      <c r="H4" s="634"/>
      <c r="I4" s="635"/>
      <c r="J4" s="599" t="s">
        <v>236</v>
      </c>
      <c r="K4" s="601" t="s">
        <v>237</v>
      </c>
      <c r="L4" s="603" t="s">
        <v>218</v>
      </c>
      <c r="M4" s="39"/>
    </row>
    <row r="5" spans="2:13" x14ac:dyDescent="0.25">
      <c r="B5" s="608"/>
      <c r="C5" s="626"/>
      <c r="D5" s="166" t="s">
        <v>47</v>
      </c>
      <c r="E5" s="166" t="s">
        <v>48</v>
      </c>
      <c r="F5" s="166" t="s">
        <v>52</v>
      </c>
      <c r="G5" s="166" t="s">
        <v>56</v>
      </c>
      <c r="H5" s="166" t="s">
        <v>225</v>
      </c>
      <c r="I5" s="169" t="s">
        <v>51</v>
      </c>
      <c r="J5" s="608"/>
      <c r="K5" s="610"/>
      <c r="L5" s="633"/>
      <c r="M5" s="39"/>
    </row>
    <row r="6" spans="2:13" x14ac:dyDescent="0.25">
      <c r="B6" s="398"/>
      <c r="C6" s="401"/>
      <c r="D6" s="295"/>
      <c r="E6" s="395"/>
      <c r="F6" s="296"/>
      <c r="G6" s="296"/>
      <c r="H6" s="296"/>
      <c r="I6" s="297"/>
      <c r="J6" s="325"/>
      <c r="K6" s="326"/>
      <c r="L6" s="324">
        <f>ROUND(E6*F6*H6*I6,0)</f>
        <v>0</v>
      </c>
      <c r="M6" s="39"/>
    </row>
    <row r="7" spans="2:13" x14ac:dyDescent="0.25">
      <c r="B7" s="397"/>
      <c r="C7" s="295"/>
      <c r="D7" s="295"/>
      <c r="E7" s="395"/>
      <c r="F7" s="296"/>
      <c r="G7" s="296"/>
      <c r="H7" s="296"/>
      <c r="I7" s="297"/>
      <c r="J7" s="325"/>
      <c r="K7" s="326"/>
      <c r="L7" s="324">
        <f t="shared" ref="L7:L12" si="0">ROUND(E7*F7*H7*I7,0)</f>
        <v>0</v>
      </c>
      <c r="M7" s="14"/>
    </row>
    <row r="8" spans="2:13" x14ac:dyDescent="0.25">
      <c r="B8" s="397"/>
      <c r="C8" s="295"/>
      <c r="D8" s="295"/>
      <c r="E8" s="395"/>
      <c r="F8" s="296"/>
      <c r="G8" s="296"/>
      <c r="H8" s="296"/>
      <c r="I8" s="297"/>
      <c r="J8" s="325"/>
      <c r="K8" s="326"/>
      <c r="L8" s="324">
        <f t="shared" si="0"/>
        <v>0</v>
      </c>
    </row>
    <row r="9" spans="2:13" x14ac:dyDescent="0.25">
      <c r="B9" s="397"/>
      <c r="C9" s="295"/>
      <c r="D9" s="294"/>
      <c r="E9" s="399"/>
      <c r="F9" s="294"/>
      <c r="G9" s="294"/>
      <c r="H9" s="294"/>
      <c r="I9" s="400"/>
      <c r="J9" s="333"/>
      <c r="K9" s="334"/>
      <c r="L9" s="324">
        <f t="shared" si="0"/>
        <v>0</v>
      </c>
    </row>
    <row r="10" spans="2:13" x14ac:dyDescent="0.25">
      <c r="B10" s="398"/>
      <c r="C10" s="401"/>
      <c r="D10" s="295"/>
      <c r="E10" s="395"/>
      <c r="F10" s="296"/>
      <c r="G10" s="296"/>
      <c r="H10" s="296"/>
      <c r="I10" s="297"/>
      <c r="J10" s="325"/>
      <c r="K10" s="326"/>
      <c r="L10" s="324">
        <f t="shared" si="0"/>
        <v>0</v>
      </c>
    </row>
    <row r="11" spans="2:13" x14ac:dyDescent="0.25">
      <c r="B11" s="397"/>
      <c r="C11" s="295"/>
      <c r="D11" s="295"/>
      <c r="E11" s="395"/>
      <c r="F11" s="296"/>
      <c r="G11" s="296"/>
      <c r="H11" s="296"/>
      <c r="I11" s="297"/>
      <c r="J11" s="325"/>
      <c r="K11" s="326"/>
      <c r="L11" s="324">
        <f t="shared" si="0"/>
        <v>0</v>
      </c>
    </row>
    <row r="12" spans="2:13" ht="15.75" thickBot="1" x14ac:dyDescent="0.3">
      <c r="B12" s="391"/>
      <c r="C12" s="298"/>
      <c r="D12" s="298"/>
      <c r="E12" s="396"/>
      <c r="F12" s="299"/>
      <c r="G12" s="299"/>
      <c r="H12" s="299"/>
      <c r="I12" s="300"/>
      <c r="J12" s="327"/>
      <c r="K12" s="328"/>
      <c r="L12" s="329">
        <f t="shared" si="0"/>
        <v>0</v>
      </c>
    </row>
    <row r="13" spans="2:13" ht="15.75" thickTop="1" x14ac:dyDescent="0.25">
      <c r="I13" s="156" t="s">
        <v>220</v>
      </c>
      <c r="J13" s="277">
        <f>ROUND(SUM(J6:J12),0)</f>
        <v>0</v>
      </c>
      <c r="K13" s="277">
        <f>ROUND(SUM(K6:K12),0)</f>
        <v>0</v>
      </c>
      <c r="L13" s="330">
        <f>SUM(L5:L12)</f>
        <v>0</v>
      </c>
    </row>
    <row r="14" spans="2:13" x14ac:dyDescent="0.25">
      <c r="B14" s="14"/>
      <c r="C14" s="14"/>
      <c r="D14" s="57"/>
      <c r="E14" s="62"/>
      <c r="F14" s="14"/>
      <c r="G14" s="14"/>
      <c r="H14" s="14"/>
      <c r="I14" s="14"/>
      <c r="J14" s="14"/>
      <c r="K14" s="14"/>
      <c r="L14" s="155"/>
    </row>
    <row r="15" spans="2:13" x14ac:dyDescent="0.25">
      <c r="E15" s="20"/>
      <c r="M15" s="112"/>
    </row>
    <row r="16" spans="2:13" x14ac:dyDescent="0.25">
      <c r="E16" s="20"/>
    </row>
    <row r="17" spans="11:12" x14ac:dyDescent="0.25">
      <c r="K17" s="147"/>
      <c r="L17" s="154"/>
    </row>
  </sheetData>
  <sheetProtection algorithmName="SHA-512" hashValue="QfcWnkZ4PGJwofMup+SAhY2+ZSeGw/YNV4t97QPKaIXhmdRZqncQvXq7VVQV/5VTtKqVWEQWsMrd5jgEeId0og==" saltValue="+JfUHriN+/GwdlBtrodpcg==" spinCount="100000" sheet="1" scenarios="1" insertRows="0"/>
  <mergeCells count="8">
    <mergeCell ref="J4:J5"/>
    <mergeCell ref="K4:K5"/>
    <mergeCell ref="B1:I1"/>
    <mergeCell ref="B2:L2"/>
    <mergeCell ref="B4:B5"/>
    <mergeCell ref="C4:C5"/>
    <mergeCell ref="L4:L5"/>
    <mergeCell ref="D4:I4"/>
  </mergeCells>
  <printOptions horizontalCentered="1"/>
  <pageMargins left="0.25" right="0.25" top="0.75" bottom="0.75" header="0.3" footer="0.3"/>
  <pageSetup scale="84" fitToHeight="0" orientation="landscape" r:id="rId1"/>
  <headerFooter>
    <oddFooter>&amp;C&amp;A&amp;RPagd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
  <sheetViews>
    <sheetView workbookViewId="0">
      <selection activeCell="I14" sqref="I14"/>
    </sheetView>
  </sheetViews>
  <sheetFormatPr defaultRowHeight="15" x14ac:dyDescent="0.25"/>
  <cols>
    <col min="1" max="4" width="16.7109375" style="6" customWidth="1"/>
    <col min="5" max="5" width="9" style="6" customWidth="1"/>
    <col min="6" max="7" width="16" style="6" customWidth="1"/>
    <col min="8" max="10" width="13.28515625" style="6" customWidth="1"/>
    <col min="11" max="11" width="2.5703125" style="6" customWidth="1"/>
    <col min="12" max="12" width="10.5703125" style="6" bestFit="1" customWidth="1"/>
    <col min="13" max="16384" width="9.140625" style="6"/>
  </cols>
  <sheetData>
    <row r="1" spans="1:12" ht="27.75" customHeight="1" x14ac:dyDescent="0.25">
      <c r="A1" s="592" t="s">
        <v>189</v>
      </c>
      <c r="B1" s="592"/>
      <c r="C1" s="592"/>
      <c r="D1" s="592"/>
      <c r="E1" s="592"/>
      <c r="F1" s="592"/>
      <c r="G1" s="592"/>
      <c r="H1" s="592"/>
      <c r="I1" s="592"/>
      <c r="J1" s="592"/>
    </row>
    <row r="2" spans="1:12" ht="105" customHeight="1" x14ac:dyDescent="0.25">
      <c r="A2" s="615" t="s">
        <v>298</v>
      </c>
      <c r="B2" s="615"/>
      <c r="C2" s="615"/>
      <c r="D2" s="615"/>
      <c r="E2" s="615"/>
      <c r="F2" s="615"/>
      <c r="G2" s="615"/>
      <c r="H2" s="615"/>
      <c r="I2" s="615"/>
      <c r="J2" s="615"/>
      <c r="K2" s="39"/>
      <c r="L2" s="39"/>
    </row>
    <row r="3" spans="1:12" ht="9" customHeight="1" x14ac:dyDescent="0.25">
      <c r="A3" s="39"/>
      <c r="B3" s="39"/>
      <c r="C3" s="39"/>
      <c r="D3" s="39"/>
      <c r="E3" s="39"/>
      <c r="F3" s="39"/>
      <c r="G3" s="39"/>
      <c r="H3" s="39"/>
      <c r="I3" s="39"/>
      <c r="J3" s="39"/>
      <c r="K3" s="39"/>
      <c r="L3" s="39"/>
    </row>
    <row r="4" spans="1:12" ht="25.5" customHeight="1" x14ac:dyDescent="0.25">
      <c r="A4" s="644" t="s">
        <v>7</v>
      </c>
      <c r="B4" s="645"/>
      <c r="C4" s="645"/>
      <c r="D4" s="645"/>
      <c r="E4" s="645" t="s">
        <v>5</v>
      </c>
      <c r="F4" s="648"/>
      <c r="G4" s="649"/>
      <c r="H4" s="644" t="s">
        <v>236</v>
      </c>
      <c r="I4" s="649" t="s">
        <v>237</v>
      </c>
      <c r="J4" s="650" t="s">
        <v>218</v>
      </c>
      <c r="K4" s="39"/>
      <c r="L4" s="39"/>
    </row>
    <row r="5" spans="1:12" ht="48" x14ac:dyDescent="0.25">
      <c r="A5" s="646"/>
      <c r="B5" s="647"/>
      <c r="C5" s="647"/>
      <c r="D5" s="647"/>
      <c r="E5" s="192" t="s">
        <v>52</v>
      </c>
      <c r="F5" s="229" t="s">
        <v>6</v>
      </c>
      <c r="G5" s="174" t="s">
        <v>238</v>
      </c>
      <c r="H5" s="646"/>
      <c r="I5" s="652"/>
      <c r="J5" s="651"/>
      <c r="K5" s="39"/>
      <c r="L5" s="39"/>
    </row>
    <row r="6" spans="1:12" x14ac:dyDescent="0.25">
      <c r="A6" s="638"/>
      <c r="B6" s="639"/>
      <c r="C6" s="639"/>
      <c r="D6" s="639"/>
      <c r="E6" s="294"/>
      <c r="F6" s="402"/>
      <c r="G6" s="331"/>
      <c r="H6" s="333"/>
      <c r="I6" s="334"/>
      <c r="J6" s="324">
        <f>ROUND(E6*F6*G6,0)</f>
        <v>0</v>
      </c>
      <c r="K6" s="39"/>
      <c r="L6" s="39"/>
    </row>
    <row r="7" spans="1:12" x14ac:dyDescent="0.25">
      <c r="A7" s="636"/>
      <c r="B7" s="637"/>
      <c r="C7" s="637"/>
      <c r="D7" s="637"/>
      <c r="E7" s="294"/>
      <c r="F7" s="402"/>
      <c r="G7" s="331"/>
      <c r="H7" s="333"/>
      <c r="I7" s="334"/>
      <c r="J7" s="324">
        <f t="shared" ref="J7:J13" si="0">ROUND(E7*F7*G7,0)</f>
        <v>0</v>
      </c>
      <c r="K7" s="39"/>
      <c r="L7" s="39"/>
    </row>
    <row r="8" spans="1:12" x14ac:dyDescent="0.25">
      <c r="A8" s="636"/>
      <c r="B8" s="637"/>
      <c r="C8" s="637"/>
      <c r="D8" s="637"/>
      <c r="E8" s="294"/>
      <c r="F8" s="402"/>
      <c r="G8" s="331"/>
      <c r="H8" s="333"/>
      <c r="I8" s="334"/>
      <c r="J8" s="324">
        <f t="shared" si="0"/>
        <v>0</v>
      </c>
      <c r="K8" s="39"/>
      <c r="L8" s="39"/>
    </row>
    <row r="9" spans="1:12" x14ac:dyDescent="0.25">
      <c r="A9" s="636"/>
      <c r="B9" s="637"/>
      <c r="C9" s="637"/>
      <c r="D9" s="637"/>
      <c r="E9" s="294"/>
      <c r="F9" s="402"/>
      <c r="G9" s="331"/>
      <c r="H9" s="333"/>
      <c r="I9" s="334"/>
      <c r="J9" s="324">
        <f t="shared" si="0"/>
        <v>0</v>
      </c>
      <c r="K9" s="39"/>
      <c r="L9" s="39"/>
    </row>
    <row r="10" spans="1:12" x14ac:dyDescent="0.25">
      <c r="A10" s="636"/>
      <c r="B10" s="637"/>
      <c r="C10" s="637"/>
      <c r="D10" s="637"/>
      <c r="E10" s="294"/>
      <c r="F10" s="402"/>
      <c r="G10" s="331"/>
      <c r="H10" s="333"/>
      <c r="I10" s="334"/>
      <c r="J10" s="324">
        <f t="shared" si="0"/>
        <v>0</v>
      </c>
      <c r="K10" s="39"/>
      <c r="L10" s="39"/>
    </row>
    <row r="11" spans="1:12" x14ac:dyDescent="0.25">
      <c r="A11" s="636"/>
      <c r="B11" s="637"/>
      <c r="C11" s="637"/>
      <c r="D11" s="637"/>
      <c r="E11" s="294"/>
      <c r="F11" s="402"/>
      <c r="G11" s="331"/>
      <c r="H11" s="333"/>
      <c r="I11" s="334"/>
      <c r="J11" s="324">
        <f t="shared" si="0"/>
        <v>0</v>
      </c>
      <c r="K11" s="39"/>
      <c r="L11" s="39"/>
    </row>
    <row r="12" spans="1:12" ht="15" customHeight="1" x14ac:dyDescent="0.25">
      <c r="A12" s="636"/>
      <c r="B12" s="637"/>
      <c r="C12" s="637"/>
      <c r="D12" s="637"/>
      <c r="E12" s="294"/>
      <c r="F12" s="402"/>
      <c r="G12" s="331"/>
      <c r="H12" s="333"/>
      <c r="I12" s="334"/>
      <c r="J12" s="324">
        <f t="shared" si="0"/>
        <v>0</v>
      </c>
      <c r="K12" s="39"/>
      <c r="L12" s="39"/>
    </row>
    <row r="13" spans="1:12" ht="15.75" thickBot="1" x14ac:dyDescent="0.3">
      <c r="A13" s="641"/>
      <c r="B13" s="642"/>
      <c r="C13" s="642"/>
      <c r="D13" s="642"/>
      <c r="E13" s="323"/>
      <c r="F13" s="403"/>
      <c r="G13" s="332"/>
      <c r="H13" s="335"/>
      <c r="I13" s="336"/>
      <c r="J13" s="329">
        <f t="shared" si="0"/>
        <v>0</v>
      </c>
      <c r="K13" s="57"/>
      <c r="L13" s="128"/>
    </row>
    <row r="14" spans="1:12" ht="15.75" thickTop="1" x14ac:dyDescent="0.25">
      <c r="A14" s="640" t="s">
        <v>220</v>
      </c>
      <c r="B14" s="640"/>
      <c r="C14" s="640"/>
      <c r="D14" s="640"/>
      <c r="E14" s="640"/>
      <c r="F14" s="640"/>
      <c r="G14" s="640"/>
      <c r="H14" s="288">
        <f>ROUND(SUM(H6:H13),0)</f>
        <v>0</v>
      </c>
      <c r="I14" s="288">
        <f>ROUND(SUM(I6:I13),0)</f>
        <v>0</v>
      </c>
      <c r="J14" s="288">
        <f t="shared" ref="J14" si="1">SUM(J6:J13)</f>
        <v>0</v>
      </c>
      <c r="L14" s="64"/>
    </row>
    <row r="15" spans="1:12" x14ac:dyDescent="0.25">
      <c r="A15" s="643"/>
      <c r="B15" s="643"/>
      <c r="C15" s="643"/>
      <c r="D15" s="643"/>
      <c r="G15" s="20"/>
      <c r="H15" s="20"/>
      <c r="I15" s="20"/>
      <c r="J15" s="20"/>
    </row>
    <row r="16" spans="1:12" x14ac:dyDescent="0.25">
      <c r="E16" s="147"/>
      <c r="F16" s="205"/>
      <c r="G16" s="147"/>
      <c r="H16" s="47"/>
      <c r="I16" s="147"/>
      <c r="J16" s="154"/>
    </row>
  </sheetData>
  <sheetProtection algorithmName="SHA-512" hashValue="ziwfMRA327dOVFFTMyeMkCJpk9BIf2uzwLkL9Ss3ELyMRKct8iHPCR6FkcOVxBhHtMix6m3FE+4byWuaLIG0JQ==" saltValue="anX+qCqzC1F/Y1Dx9q5Wjg==" spinCount="100000" sheet="1" objects="1" scenarios="1" insertRows="0"/>
  <mergeCells count="17">
    <mergeCell ref="A1:J1"/>
    <mergeCell ref="A2:J2"/>
    <mergeCell ref="A4:D5"/>
    <mergeCell ref="E4:G4"/>
    <mergeCell ref="J4:J5"/>
    <mergeCell ref="I4:I5"/>
    <mergeCell ref="H4:H5"/>
    <mergeCell ref="A12:D12"/>
    <mergeCell ref="A6:D6"/>
    <mergeCell ref="A14:G14"/>
    <mergeCell ref="A13:D13"/>
    <mergeCell ref="A15:D15"/>
    <mergeCell ref="A7:D7"/>
    <mergeCell ref="A8:D8"/>
    <mergeCell ref="A9:D9"/>
    <mergeCell ref="A10:D10"/>
    <mergeCell ref="A11:D11"/>
  </mergeCells>
  <printOptions horizontalCentered="1"/>
  <pageMargins left="0.25" right="0.25" top="0.75" bottom="0.75" header="0.3" footer="0.3"/>
  <pageSetup scale="91" fitToHeight="0" orientation="landscape" r:id="rId1"/>
  <headerFooter>
    <oddFooter>&amp;C&amp;A&amp;RPage &amp;P of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workbookViewId="0">
      <selection activeCell="J15" sqref="J15"/>
    </sheetView>
  </sheetViews>
  <sheetFormatPr defaultRowHeight="15" x14ac:dyDescent="0.25"/>
  <cols>
    <col min="1" max="1" width="2.5703125" style="6" customWidth="1"/>
    <col min="2" max="5" width="17.28515625" style="6" customWidth="1"/>
    <col min="6" max="6" width="14.140625" style="6" customWidth="1"/>
    <col min="7" max="7" width="13.7109375" style="6" customWidth="1"/>
    <col min="8" max="8" width="17.5703125" style="6" customWidth="1"/>
    <col min="9" max="11" width="13.85546875" style="6" customWidth="1"/>
    <col min="12" max="16384" width="9.140625" style="6"/>
  </cols>
  <sheetData>
    <row r="1" spans="1:11" ht="29.25" customHeight="1" x14ac:dyDescent="0.25">
      <c r="B1" s="592" t="s">
        <v>189</v>
      </c>
      <c r="C1" s="592"/>
      <c r="D1" s="592"/>
      <c r="E1" s="592"/>
      <c r="F1" s="592"/>
      <c r="G1" s="592"/>
      <c r="H1" s="592"/>
      <c r="I1" s="592"/>
      <c r="J1" s="592"/>
      <c r="K1" s="592"/>
    </row>
    <row r="2" spans="1:11" ht="54" customHeight="1" x14ac:dyDescent="0.25">
      <c r="B2" s="615" t="s">
        <v>299</v>
      </c>
      <c r="C2" s="615"/>
      <c r="D2" s="615"/>
      <c r="E2" s="615"/>
      <c r="F2" s="615"/>
      <c r="G2" s="615"/>
      <c r="H2" s="615"/>
      <c r="I2" s="615"/>
      <c r="J2" s="615"/>
      <c r="K2" s="615"/>
    </row>
    <row r="3" spans="1:11" ht="15" customHeight="1" x14ac:dyDescent="0.25">
      <c r="B3" s="599" t="s">
        <v>53</v>
      </c>
      <c r="C3" s="622"/>
      <c r="D3" s="622"/>
      <c r="E3" s="622"/>
      <c r="F3" s="622" t="s">
        <v>34</v>
      </c>
      <c r="G3" s="623"/>
      <c r="H3" s="601"/>
      <c r="I3" s="599" t="s">
        <v>236</v>
      </c>
      <c r="J3" s="601" t="s">
        <v>237</v>
      </c>
      <c r="K3" s="603" t="s">
        <v>218</v>
      </c>
    </row>
    <row r="4" spans="1:11" ht="36" x14ac:dyDescent="0.25">
      <c r="B4" s="608"/>
      <c r="C4" s="626"/>
      <c r="D4" s="626"/>
      <c r="E4" s="626"/>
      <c r="F4" s="167" t="s">
        <v>54</v>
      </c>
      <c r="G4" s="230" t="s">
        <v>6</v>
      </c>
      <c r="H4" s="174" t="s">
        <v>238</v>
      </c>
      <c r="I4" s="608"/>
      <c r="J4" s="610"/>
      <c r="K4" s="633"/>
    </row>
    <row r="5" spans="1:11" x14ac:dyDescent="0.25">
      <c r="B5" s="653"/>
      <c r="C5" s="654"/>
      <c r="D5" s="654"/>
      <c r="E5" s="654"/>
      <c r="F5" s="311"/>
      <c r="G5" s="404"/>
      <c r="H5" s="337"/>
      <c r="I5" s="290"/>
      <c r="J5" s="291"/>
      <c r="K5" s="324">
        <f>ROUND(F5*G5*H5,0)</f>
        <v>0</v>
      </c>
    </row>
    <row r="6" spans="1:11" x14ac:dyDescent="0.25">
      <c r="B6" s="653"/>
      <c r="C6" s="654"/>
      <c r="D6" s="654"/>
      <c r="E6" s="654"/>
      <c r="F6" s="311"/>
      <c r="G6" s="404"/>
      <c r="H6" s="337"/>
      <c r="I6" s="290"/>
      <c r="J6" s="291"/>
      <c r="K6" s="324">
        <f t="shared" ref="K6:K14" si="0">ROUND(F6*G6*H6,0)</f>
        <v>0</v>
      </c>
    </row>
    <row r="7" spans="1:11" x14ac:dyDescent="0.25">
      <c r="B7" s="653"/>
      <c r="C7" s="654"/>
      <c r="D7" s="654"/>
      <c r="E7" s="654"/>
      <c r="F7" s="311"/>
      <c r="G7" s="404"/>
      <c r="H7" s="337"/>
      <c r="I7" s="290"/>
      <c r="J7" s="291"/>
      <c r="K7" s="324">
        <f t="shared" si="0"/>
        <v>0</v>
      </c>
    </row>
    <row r="8" spans="1:11" x14ac:dyDescent="0.25">
      <c r="B8" s="653"/>
      <c r="C8" s="654"/>
      <c r="D8" s="654"/>
      <c r="E8" s="654"/>
      <c r="F8" s="311"/>
      <c r="G8" s="404"/>
      <c r="H8" s="337"/>
      <c r="I8" s="290"/>
      <c r="J8" s="291"/>
      <c r="K8" s="324">
        <f t="shared" si="0"/>
        <v>0</v>
      </c>
    </row>
    <row r="9" spans="1:11" x14ac:dyDescent="0.25">
      <c r="B9" s="653"/>
      <c r="C9" s="654"/>
      <c r="D9" s="654"/>
      <c r="E9" s="654"/>
      <c r="F9" s="311"/>
      <c r="G9" s="404"/>
      <c r="H9" s="337"/>
      <c r="I9" s="290"/>
      <c r="J9" s="291"/>
      <c r="K9" s="324">
        <f t="shared" si="0"/>
        <v>0</v>
      </c>
    </row>
    <row r="10" spans="1:11" x14ac:dyDescent="0.25">
      <c r="B10" s="653"/>
      <c r="C10" s="654"/>
      <c r="D10" s="654"/>
      <c r="E10" s="654"/>
      <c r="F10" s="311"/>
      <c r="G10" s="404"/>
      <c r="H10" s="337"/>
      <c r="I10" s="290"/>
      <c r="J10" s="291"/>
      <c r="K10" s="324">
        <f t="shared" si="0"/>
        <v>0</v>
      </c>
    </row>
    <row r="11" spans="1:11" x14ac:dyDescent="0.25">
      <c r="B11" s="653"/>
      <c r="C11" s="654"/>
      <c r="D11" s="654"/>
      <c r="E11" s="654"/>
      <c r="F11" s="311"/>
      <c r="G11" s="404"/>
      <c r="H11" s="337"/>
      <c r="I11" s="290"/>
      <c r="J11" s="291"/>
      <c r="K11" s="324">
        <f t="shared" si="0"/>
        <v>0</v>
      </c>
    </row>
    <row r="12" spans="1:11" x14ac:dyDescent="0.25">
      <c r="B12" s="653"/>
      <c r="C12" s="654"/>
      <c r="D12" s="654"/>
      <c r="E12" s="654"/>
      <c r="F12" s="311"/>
      <c r="G12" s="404"/>
      <c r="H12" s="337"/>
      <c r="I12" s="290"/>
      <c r="J12" s="291"/>
      <c r="K12" s="324">
        <f t="shared" si="0"/>
        <v>0</v>
      </c>
    </row>
    <row r="13" spans="1:11" x14ac:dyDescent="0.25">
      <c r="B13" s="653"/>
      <c r="C13" s="654"/>
      <c r="D13" s="654"/>
      <c r="E13" s="654"/>
      <c r="F13" s="311"/>
      <c r="G13" s="404"/>
      <c r="H13" s="337"/>
      <c r="I13" s="290"/>
      <c r="J13" s="291"/>
      <c r="K13" s="324">
        <f t="shared" si="0"/>
        <v>0</v>
      </c>
    </row>
    <row r="14" spans="1:11" ht="15.75" thickBot="1" x14ac:dyDescent="0.3">
      <c r="B14" s="655"/>
      <c r="C14" s="656"/>
      <c r="D14" s="656"/>
      <c r="E14" s="656"/>
      <c r="F14" s="338"/>
      <c r="G14" s="405"/>
      <c r="H14" s="339"/>
      <c r="I14" s="340"/>
      <c r="J14" s="322"/>
      <c r="K14" s="329">
        <f t="shared" si="0"/>
        <v>0</v>
      </c>
    </row>
    <row r="15" spans="1:11" ht="15.75" thickTop="1" x14ac:dyDescent="0.25">
      <c r="A15" s="640" t="s">
        <v>220</v>
      </c>
      <c r="B15" s="640"/>
      <c r="C15" s="640"/>
      <c r="D15" s="640"/>
      <c r="E15" s="640"/>
      <c r="F15" s="640"/>
      <c r="G15" s="640"/>
      <c r="H15" s="640"/>
      <c r="I15" s="288">
        <f>ROUND(SUM(I5:I14),0)</f>
        <v>0</v>
      </c>
      <c r="J15" s="288">
        <f>ROUND(SUM(J5:J14),0)</f>
        <v>0</v>
      </c>
      <c r="K15" s="288">
        <f t="shared" ref="K15" si="1">SUM(K5:K14)</f>
        <v>0</v>
      </c>
    </row>
    <row r="16" spans="1:11" x14ac:dyDescent="0.25">
      <c r="H16" s="64"/>
      <c r="I16" s="64"/>
      <c r="J16" s="64"/>
      <c r="K16" s="64"/>
    </row>
    <row r="17" spans="6:11" x14ac:dyDescent="0.25">
      <c r="H17" s="64"/>
      <c r="I17" s="64"/>
      <c r="J17" s="64"/>
      <c r="K17" s="64"/>
    </row>
    <row r="18" spans="6:11" x14ac:dyDescent="0.25">
      <c r="K18" s="50"/>
    </row>
    <row r="19" spans="6:11" x14ac:dyDescent="0.25">
      <c r="F19" s="147"/>
      <c r="G19" s="205"/>
      <c r="H19" s="147"/>
      <c r="I19" s="47"/>
      <c r="J19" s="147"/>
      <c r="K19" s="154"/>
    </row>
  </sheetData>
  <sheetProtection algorithmName="SHA-512" hashValue="lsgMo3fP41eavxQm5uLbW3AZl9zY7K5lrE9R6TffVeMMu3yO8dWfZvNM4Pt4hhz5KNc4P3nsYPfiR2KmPJ/Xxw==" saltValue="WTRgb7zxnalsFdmWAEct1A==" spinCount="100000" sheet="1" scenarios="1" insertRows="0"/>
  <mergeCells count="18">
    <mergeCell ref="B1:K1"/>
    <mergeCell ref="B2:K2"/>
    <mergeCell ref="B3:E4"/>
    <mergeCell ref="F3:H3"/>
    <mergeCell ref="K3:K4"/>
    <mergeCell ref="I3:I4"/>
    <mergeCell ref="J3:J4"/>
    <mergeCell ref="A15:H15"/>
    <mergeCell ref="B12:E12"/>
    <mergeCell ref="B13:E13"/>
    <mergeCell ref="B14:E14"/>
    <mergeCell ref="B5:E5"/>
    <mergeCell ref="B6:E6"/>
    <mergeCell ref="B7:E7"/>
    <mergeCell ref="B8:E8"/>
    <mergeCell ref="B9:E9"/>
    <mergeCell ref="B10:E10"/>
    <mergeCell ref="B11:E11"/>
  </mergeCells>
  <printOptions horizontalCentered="1"/>
  <pageMargins left="0.25" right="0.25" top="0.75" bottom="0.75" header="0.3" footer="0.3"/>
  <pageSetup scale="84" fitToHeight="0" orientation="landscape" r:id="rId1"/>
  <headerFooter>
    <oddFooter>&amp;C&amp;A&amp;RPage &amp;P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zoomScaleNormal="100" workbookViewId="0">
      <selection activeCell="F32" sqref="F32"/>
    </sheetView>
  </sheetViews>
  <sheetFormatPr defaultRowHeight="15" x14ac:dyDescent="0.25"/>
  <cols>
    <col min="1" max="1" width="18.7109375" style="6" customWidth="1"/>
    <col min="2" max="2" width="16.5703125" style="6" customWidth="1"/>
    <col min="3" max="3" width="21" style="6" customWidth="1"/>
    <col min="4" max="4" width="18.7109375" style="6" customWidth="1"/>
    <col min="5" max="5" width="12" style="6" customWidth="1"/>
    <col min="6" max="6" width="13.7109375" style="6" bestFit="1" customWidth="1"/>
    <col min="7" max="7" width="13.140625" style="6" customWidth="1"/>
    <col min="8" max="10" width="14.5703125" style="6" customWidth="1"/>
    <col min="11" max="11" width="12.5703125" style="6" bestFit="1" customWidth="1"/>
    <col min="12" max="16384" width="9.140625" style="6"/>
  </cols>
  <sheetData>
    <row r="1" spans="1:11" ht="20.25" customHeight="1" x14ac:dyDescent="0.25">
      <c r="A1" s="592" t="s">
        <v>189</v>
      </c>
      <c r="B1" s="592"/>
      <c r="C1" s="592"/>
      <c r="D1" s="592"/>
      <c r="E1" s="592"/>
      <c r="F1" s="592"/>
      <c r="G1" s="592"/>
      <c r="H1" s="592"/>
      <c r="I1" s="592"/>
      <c r="J1" s="592"/>
    </row>
    <row r="2" spans="1:11" ht="66" customHeight="1" x14ac:dyDescent="0.25">
      <c r="A2" s="657" t="s">
        <v>324</v>
      </c>
      <c r="B2" s="657"/>
      <c r="C2" s="657"/>
      <c r="D2" s="657"/>
      <c r="E2" s="657"/>
      <c r="F2" s="657"/>
      <c r="G2" s="657"/>
      <c r="H2" s="657"/>
      <c r="I2" s="657"/>
      <c r="J2" s="657"/>
    </row>
    <row r="3" spans="1:11" ht="13.5" customHeight="1" x14ac:dyDescent="0.25">
      <c r="A3" s="658" t="s">
        <v>193</v>
      </c>
      <c r="B3" s="658"/>
      <c r="C3" s="658"/>
      <c r="D3" s="658"/>
      <c r="E3" s="658"/>
      <c r="F3" s="658"/>
      <c r="G3" s="658"/>
      <c r="H3" s="658"/>
      <c r="I3" s="658"/>
      <c r="J3" s="658"/>
    </row>
    <row r="4" spans="1:11" ht="104.25" customHeight="1" x14ac:dyDescent="0.25">
      <c r="A4" s="659" t="s">
        <v>300</v>
      </c>
      <c r="B4" s="659"/>
      <c r="C4" s="659"/>
      <c r="D4" s="659"/>
      <c r="E4" s="659"/>
      <c r="F4" s="659"/>
      <c r="G4" s="659"/>
      <c r="H4" s="659"/>
      <c r="I4" s="659"/>
      <c r="J4" s="659"/>
    </row>
    <row r="5" spans="1:11" ht="8.25" customHeight="1" x14ac:dyDescent="0.25">
      <c r="A5" s="657"/>
      <c r="B5" s="657"/>
      <c r="C5" s="657"/>
      <c r="D5" s="657"/>
      <c r="E5" s="657"/>
      <c r="F5" s="657"/>
      <c r="G5" s="657"/>
      <c r="H5" s="657"/>
      <c r="I5" s="657"/>
      <c r="J5" s="657"/>
    </row>
    <row r="6" spans="1:11" ht="15" customHeight="1" x14ac:dyDescent="0.25">
      <c r="A6" s="594" t="s">
        <v>65</v>
      </c>
      <c r="B6" s="596"/>
      <c r="C6" s="596"/>
      <c r="D6" s="596" t="s">
        <v>34</v>
      </c>
      <c r="E6" s="596"/>
      <c r="F6" s="596"/>
      <c r="G6" s="598"/>
      <c r="H6" s="599" t="s">
        <v>236</v>
      </c>
      <c r="I6" s="601" t="s">
        <v>237</v>
      </c>
      <c r="J6" s="603" t="s">
        <v>218</v>
      </c>
    </row>
    <row r="7" spans="1:11" ht="53.25" customHeight="1" x14ac:dyDescent="0.25">
      <c r="A7" s="660"/>
      <c r="B7" s="661"/>
      <c r="C7" s="661"/>
      <c r="D7" s="157" t="s">
        <v>228</v>
      </c>
      <c r="E7" s="157" t="s">
        <v>56</v>
      </c>
      <c r="F7" s="157" t="s">
        <v>227</v>
      </c>
      <c r="G7" s="174" t="s">
        <v>238</v>
      </c>
      <c r="H7" s="608"/>
      <c r="I7" s="610"/>
      <c r="J7" s="633"/>
    </row>
    <row r="8" spans="1:11" x14ac:dyDescent="0.25">
      <c r="A8" s="636"/>
      <c r="B8" s="637"/>
      <c r="C8" s="637"/>
      <c r="D8" s="406"/>
      <c r="E8" s="341"/>
      <c r="F8" s="341"/>
      <c r="G8" s="343"/>
      <c r="H8" s="345"/>
      <c r="I8" s="346"/>
      <c r="J8" s="347">
        <f>ROUND(D8*F8*G8,0)</f>
        <v>0</v>
      </c>
      <c r="K8" s="64"/>
    </row>
    <row r="9" spans="1:11" x14ac:dyDescent="0.25">
      <c r="A9" s="636"/>
      <c r="B9" s="637"/>
      <c r="C9" s="637"/>
      <c r="D9" s="406"/>
      <c r="E9" s="341"/>
      <c r="F9" s="341"/>
      <c r="G9" s="343"/>
      <c r="H9" s="345"/>
      <c r="I9" s="346"/>
      <c r="J9" s="347">
        <f t="shared" ref="J9:J22" si="0">ROUND(D9*F9*G9,0)</f>
        <v>0</v>
      </c>
      <c r="K9" s="64"/>
    </row>
    <row r="10" spans="1:11" x14ac:dyDescent="0.25">
      <c r="A10" s="636"/>
      <c r="B10" s="637"/>
      <c r="C10" s="637"/>
      <c r="D10" s="406"/>
      <c r="E10" s="341"/>
      <c r="F10" s="341"/>
      <c r="G10" s="343"/>
      <c r="H10" s="345"/>
      <c r="I10" s="346"/>
      <c r="J10" s="347">
        <f t="shared" si="0"/>
        <v>0</v>
      </c>
      <c r="K10" s="64"/>
    </row>
    <row r="11" spans="1:11" ht="15" customHeight="1" x14ac:dyDescent="0.25">
      <c r="A11" s="636"/>
      <c r="B11" s="637"/>
      <c r="C11" s="637"/>
      <c r="D11" s="406"/>
      <c r="E11" s="341"/>
      <c r="F11" s="341"/>
      <c r="G11" s="343"/>
      <c r="H11" s="345"/>
      <c r="I11" s="346"/>
      <c r="J11" s="347">
        <f t="shared" si="0"/>
        <v>0</v>
      </c>
      <c r="K11" s="64"/>
    </row>
    <row r="12" spans="1:11" ht="15" customHeight="1" x14ac:dyDescent="0.25">
      <c r="A12" s="636"/>
      <c r="B12" s="637"/>
      <c r="C12" s="637"/>
      <c r="D12" s="406"/>
      <c r="E12" s="341"/>
      <c r="F12" s="341"/>
      <c r="G12" s="343"/>
      <c r="H12" s="345"/>
      <c r="I12" s="346"/>
      <c r="J12" s="347">
        <f t="shared" si="0"/>
        <v>0</v>
      </c>
      <c r="K12" s="64"/>
    </row>
    <row r="13" spans="1:11" x14ac:dyDescent="0.25">
      <c r="A13" s="636"/>
      <c r="B13" s="637"/>
      <c r="C13" s="637"/>
      <c r="D13" s="406"/>
      <c r="E13" s="341"/>
      <c r="F13" s="341"/>
      <c r="G13" s="343"/>
      <c r="H13" s="345"/>
      <c r="I13" s="346"/>
      <c r="J13" s="347">
        <f t="shared" si="0"/>
        <v>0</v>
      </c>
      <c r="K13" s="64"/>
    </row>
    <row r="14" spans="1:11" x14ac:dyDescent="0.25">
      <c r="A14" s="636"/>
      <c r="B14" s="637"/>
      <c r="C14" s="637"/>
      <c r="D14" s="406"/>
      <c r="E14" s="341"/>
      <c r="F14" s="341"/>
      <c r="G14" s="343"/>
      <c r="H14" s="345"/>
      <c r="I14" s="346"/>
      <c r="J14" s="347">
        <f t="shared" si="0"/>
        <v>0</v>
      </c>
      <c r="K14" s="64"/>
    </row>
    <row r="15" spans="1:11" x14ac:dyDescent="0.25">
      <c r="A15" s="636"/>
      <c r="B15" s="637"/>
      <c r="C15" s="637"/>
      <c r="D15" s="406"/>
      <c r="E15" s="341"/>
      <c r="F15" s="341"/>
      <c r="G15" s="343"/>
      <c r="H15" s="345"/>
      <c r="I15" s="346"/>
      <c r="J15" s="347">
        <f t="shared" si="0"/>
        <v>0</v>
      </c>
      <c r="K15" s="64"/>
    </row>
    <row r="16" spans="1:11" ht="15" customHeight="1" x14ac:dyDescent="0.25">
      <c r="A16" s="636"/>
      <c r="B16" s="637"/>
      <c r="C16" s="637"/>
      <c r="D16" s="406"/>
      <c r="E16" s="341"/>
      <c r="F16" s="341"/>
      <c r="G16" s="343"/>
      <c r="H16" s="345"/>
      <c r="I16" s="346"/>
      <c r="J16" s="347">
        <f t="shared" si="0"/>
        <v>0</v>
      </c>
      <c r="K16" s="64"/>
    </row>
    <row r="17" spans="1:11" ht="15" customHeight="1" x14ac:dyDescent="0.25">
      <c r="A17" s="636"/>
      <c r="B17" s="637"/>
      <c r="C17" s="637"/>
      <c r="D17" s="406"/>
      <c r="E17" s="341"/>
      <c r="F17" s="341"/>
      <c r="G17" s="343"/>
      <c r="H17" s="345"/>
      <c r="I17" s="346"/>
      <c r="J17" s="347">
        <f t="shared" si="0"/>
        <v>0</v>
      </c>
      <c r="K17" s="64"/>
    </row>
    <row r="18" spans="1:11" x14ac:dyDescent="0.25">
      <c r="A18" s="636"/>
      <c r="B18" s="637"/>
      <c r="C18" s="637"/>
      <c r="D18" s="406"/>
      <c r="E18" s="341"/>
      <c r="F18" s="341"/>
      <c r="G18" s="343"/>
      <c r="H18" s="345"/>
      <c r="I18" s="346"/>
      <c r="J18" s="347">
        <f t="shared" si="0"/>
        <v>0</v>
      </c>
      <c r="K18" s="64"/>
    </row>
    <row r="19" spans="1:11" x14ac:dyDescent="0.25">
      <c r="A19" s="636"/>
      <c r="B19" s="637"/>
      <c r="C19" s="637"/>
      <c r="D19" s="406"/>
      <c r="E19" s="341"/>
      <c r="F19" s="341"/>
      <c r="G19" s="343"/>
      <c r="H19" s="345"/>
      <c r="I19" s="346"/>
      <c r="J19" s="347">
        <f t="shared" si="0"/>
        <v>0</v>
      </c>
      <c r="K19" s="64"/>
    </row>
    <row r="20" spans="1:11" x14ac:dyDescent="0.25">
      <c r="A20" s="636"/>
      <c r="B20" s="637"/>
      <c r="C20" s="637"/>
      <c r="D20" s="406"/>
      <c r="E20" s="341"/>
      <c r="F20" s="341"/>
      <c r="G20" s="343"/>
      <c r="H20" s="345"/>
      <c r="I20" s="346"/>
      <c r="J20" s="347">
        <f t="shared" si="0"/>
        <v>0</v>
      </c>
      <c r="K20" s="64"/>
    </row>
    <row r="21" spans="1:11" ht="15" customHeight="1" x14ac:dyDescent="0.25">
      <c r="A21" s="636"/>
      <c r="B21" s="637"/>
      <c r="C21" s="637"/>
      <c r="D21" s="406"/>
      <c r="E21" s="341"/>
      <c r="F21" s="341"/>
      <c r="G21" s="343"/>
      <c r="H21" s="345"/>
      <c r="I21" s="346"/>
      <c r="J21" s="347">
        <f t="shared" si="0"/>
        <v>0</v>
      </c>
      <c r="K21" s="64"/>
    </row>
    <row r="22" spans="1:11" ht="15" customHeight="1" thickBot="1" x14ac:dyDescent="0.3">
      <c r="A22" s="641"/>
      <c r="B22" s="642"/>
      <c r="C22" s="642"/>
      <c r="D22" s="407"/>
      <c r="E22" s="342"/>
      <c r="F22" s="342"/>
      <c r="G22" s="344"/>
      <c r="H22" s="348"/>
      <c r="I22" s="349"/>
      <c r="J22" s="350">
        <f t="shared" si="0"/>
        <v>0</v>
      </c>
      <c r="K22" s="64"/>
    </row>
    <row r="23" spans="1:11" ht="15.75" thickTop="1" x14ac:dyDescent="0.25">
      <c r="A23" s="640" t="s">
        <v>220</v>
      </c>
      <c r="B23" s="640"/>
      <c r="C23" s="640"/>
      <c r="D23" s="640"/>
      <c r="E23" s="640"/>
      <c r="F23" s="640"/>
      <c r="G23" s="640"/>
      <c r="H23" s="288">
        <f>ROUND(SUM(H8:H22),0)</f>
        <v>0</v>
      </c>
      <c r="I23" s="288">
        <f>ROUND(SUM(I8:I22),0)</f>
        <v>0</v>
      </c>
      <c r="J23" s="288">
        <f t="shared" ref="J23" si="1">SUM(J8:J22)</f>
        <v>0</v>
      </c>
      <c r="K23" s="64"/>
    </row>
    <row r="24" spans="1:11" x14ac:dyDescent="0.25">
      <c r="A24" s="159"/>
      <c r="B24" s="159"/>
      <c r="C24" s="159"/>
      <c r="D24" s="158"/>
      <c r="E24" s="151"/>
      <c r="F24" s="151"/>
      <c r="G24" s="156"/>
      <c r="H24" s="49"/>
      <c r="I24" s="49"/>
      <c r="J24" s="49"/>
    </row>
    <row r="25" spans="1:11" x14ac:dyDescent="0.25">
      <c r="A25" s="146"/>
      <c r="B25" s="146"/>
      <c r="C25" s="146"/>
      <c r="D25" s="146"/>
      <c r="E25" s="146"/>
      <c r="F25" s="146"/>
      <c r="G25" s="146"/>
      <c r="H25" s="146"/>
      <c r="I25" s="146"/>
      <c r="J25" s="146"/>
    </row>
    <row r="26" spans="1:11" x14ac:dyDescent="0.25">
      <c r="J26" s="50"/>
    </row>
    <row r="27" spans="1:11" x14ac:dyDescent="0.25">
      <c r="F27" s="147"/>
      <c r="G27" s="147"/>
      <c r="H27" s="47"/>
      <c r="I27" s="147"/>
      <c r="J27" s="154"/>
    </row>
  </sheetData>
  <sheetProtection algorithmName="SHA-512" hashValue="w0Fe5Lr1O2C1ue/H9qenCtjNQZWi80lHjQwd6roO7ww61BNnFueXebi8oJrJlbaUd2QC+N6zRoaMikruDyTkgA==" saltValue="PJ/fXfhuRTDKHp2Te8bq2g==" spinCount="100000" sheet="1" scenarios="1" insertRows="0"/>
  <mergeCells count="26">
    <mergeCell ref="A21:C21"/>
    <mergeCell ref="A22:C22"/>
    <mergeCell ref="A23:G23"/>
    <mergeCell ref="A10:C10"/>
    <mergeCell ref="A11:C11"/>
    <mergeCell ref="A12:C12"/>
    <mergeCell ref="A20:C20"/>
    <mergeCell ref="A18:C18"/>
    <mergeCell ref="A19:C19"/>
    <mergeCell ref="A13:C13"/>
    <mergeCell ref="A14:C14"/>
    <mergeCell ref="A15:C15"/>
    <mergeCell ref="A16:C16"/>
    <mergeCell ref="A17:C17"/>
    <mergeCell ref="A1:J1"/>
    <mergeCell ref="A2:J2"/>
    <mergeCell ref="A3:J3"/>
    <mergeCell ref="A4:J4"/>
    <mergeCell ref="A9:C9"/>
    <mergeCell ref="A5:J5"/>
    <mergeCell ref="J6:J7"/>
    <mergeCell ref="D6:G6"/>
    <mergeCell ref="A6:C7"/>
    <mergeCell ref="A8:C8"/>
    <mergeCell ref="H6:H7"/>
    <mergeCell ref="I6:I7"/>
  </mergeCells>
  <printOptions horizontalCentered="1"/>
  <pageMargins left="0.25" right="0.25" top="0.75" bottom="0.75" header="0.3" footer="0.3"/>
  <pageSetup scale="84" fitToHeight="0" orientation="landscape" r:id="rId1"/>
  <headerFooter>
    <oddFooter>&amp;C&amp;A&amp;RPage &amp;P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6"/>
  <sheetViews>
    <sheetView topLeftCell="A10" workbookViewId="0">
      <selection activeCell="N26" sqref="N26"/>
    </sheetView>
  </sheetViews>
  <sheetFormatPr defaultRowHeight="15" x14ac:dyDescent="0.25"/>
  <cols>
    <col min="1" max="1" width="2.5703125" style="6" customWidth="1"/>
    <col min="2" max="2" width="37.140625" style="6" customWidth="1"/>
    <col min="3" max="3" width="11.5703125" style="6" customWidth="1"/>
    <col min="4" max="8" width="13" style="6" customWidth="1"/>
    <col min="9" max="9" width="14.5703125" style="6" customWidth="1"/>
    <col min="10" max="10" width="2.85546875" style="6" customWidth="1"/>
    <col min="11" max="16384" width="9.140625" style="6"/>
  </cols>
  <sheetData>
    <row r="1" spans="2:9" ht="30" customHeight="1" x14ac:dyDescent="0.25">
      <c r="B1" s="592" t="s">
        <v>189</v>
      </c>
      <c r="C1" s="592"/>
      <c r="D1" s="592"/>
      <c r="E1" s="592"/>
      <c r="F1" s="592"/>
      <c r="G1" s="592"/>
      <c r="H1" s="592"/>
    </row>
    <row r="2" spans="2:9" ht="46.5" customHeight="1" x14ac:dyDescent="0.25">
      <c r="B2" s="657" t="s">
        <v>195</v>
      </c>
      <c r="C2" s="657"/>
      <c r="D2" s="657"/>
      <c r="E2" s="657"/>
      <c r="F2" s="657"/>
      <c r="G2" s="657"/>
      <c r="H2" s="657"/>
      <c r="I2" s="657"/>
    </row>
    <row r="3" spans="2:9" ht="16.5" customHeight="1" x14ac:dyDescent="0.25">
      <c r="B3" s="668" t="s">
        <v>57</v>
      </c>
      <c r="C3" s="662" t="s">
        <v>8</v>
      </c>
      <c r="D3" s="662"/>
      <c r="E3" s="662"/>
      <c r="F3" s="662" t="s">
        <v>34</v>
      </c>
      <c r="G3" s="662"/>
      <c r="H3" s="662"/>
      <c r="I3" s="662" t="s">
        <v>40</v>
      </c>
    </row>
    <row r="4" spans="2:9" ht="14.25" customHeight="1" x14ac:dyDescent="0.25">
      <c r="B4" s="668"/>
      <c r="C4" s="662"/>
      <c r="D4" s="662"/>
      <c r="E4" s="662"/>
      <c r="F4" s="40" t="s">
        <v>55</v>
      </c>
      <c r="G4" s="40" t="s">
        <v>56</v>
      </c>
      <c r="H4" s="40" t="s">
        <v>52</v>
      </c>
      <c r="I4" s="662"/>
    </row>
    <row r="5" spans="2:9" x14ac:dyDescent="0.25">
      <c r="B5" s="61"/>
      <c r="C5" s="669"/>
      <c r="D5" s="669"/>
      <c r="E5" s="669"/>
      <c r="I5" s="47">
        <f t="shared" ref="I5:I6" si="0">SUM(I4:I4)</f>
        <v>0</v>
      </c>
    </row>
    <row r="6" spans="2:9" ht="15" customHeight="1" x14ac:dyDescent="0.4">
      <c r="B6" s="42"/>
      <c r="C6" s="670"/>
      <c r="D6" s="670"/>
      <c r="E6" s="670"/>
      <c r="F6" s="43"/>
      <c r="G6" s="43"/>
      <c r="H6" s="43"/>
      <c r="I6" s="70">
        <f t="shared" si="0"/>
        <v>0</v>
      </c>
    </row>
    <row r="7" spans="2:9" x14ac:dyDescent="0.25">
      <c r="B7" s="42"/>
      <c r="C7" s="42"/>
      <c r="D7" s="42"/>
      <c r="E7" s="42"/>
      <c r="F7" s="42"/>
      <c r="G7" s="663" t="s">
        <v>45</v>
      </c>
      <c r="H7" s="663"/>
      <c r="I7" s="47">
        <f>SUM(I6:I6)</f>
        <v>0</v>
      </c>
    </row>
    <row r="8" spans="2:9" x14ac:dyDescent="0.25">
      <c r="B8" s="42"/>
      <c r="C8" s="42"/>
      <c r="D8" s="42"/>
      <c r="E8" s="42"/>
      <c r="F8" s="42"/>
      <c r="G8" s="125"/>
      <c r="H8" s="125"/>
      <c r="I8" s="47"/>
    </row>
    <row r="9" spans="2:9" x14ac:dyDescent="0.25">
      <c r="B9" s="662" t="s">
        <v>58</v>
      </c>
      <c r="C9" s="662" t="s">
        <v>46</v>
      </c>
      <c r="D9" s="671" t="s">
        <v>34</v>
      </c>
      <c r="E9" s="671"/>
      <c r="F9" s="671"/>
      <c r="G9" s="671"/>
      <c r="H9" s="671"/>
      <c r="I9" s="662" t="s">
        <v>40</v>
      </c>
    </row>
    <row r="10" spans="2:9" x14ac:dyDescent="0.25">
      <c r="B10" s="662"/>
      <c r="C10" s="662"/>
      <c r="D10" s="132" t="s">
        <v>47</v>
      </c>
      <c r="E10" s="132" t="s">
        <v>48</v>
      </c>
      <c r="F10" s="132" t="s">
        <v>49</v>
      </c>
      <c r="G10" s="132" t="s">
        <v>50</v>
      </c>
      <c r="H10" s="132" t="s">
        <v>51</v>
      </c>
      <c r="I10" s="662"/>
    </row>
    <row r="11" spans="2:9" x14ac:dyDescent="0.25">
      <c r="B11" s="61"/>
      <c r="C11" s="39"/>
      <c r="D11" s="39"/>
      <c r="E11" s="39"/>
      <c r="F11" s="39"/>
      <c r="G11" s="39"/>
      <c r="H11" s="39"/>
      <c r="I11" s="47">
        <f t="shared" ref="I11:I12" si="1">SUM(I10:I10)</f>
        <v>0</v>
      </c>
    </row>
    <row r="12" spans="2:9" ht="17.25" x14ac:dyDescent="0.4">
      <c r="B12" s="42"/>
      <c r="C12" s="42"/>
      <c r="D12" s="44"/>
      <c r="E12" s="46"/>
      <c r="F12" s="44"/>
      <c r="G12" s="44"/>
      <c r="H12" s="44"/>
      <c r="I12" s="70">
        <f t="shared" si="1"/>
        <v>0</v>
      </c>
    </row>
    <row r="13" spans="2:9" x14ac:dyDescent="0.25">
      <c r="E13" s="20"/>
      <c r="G13" s="663" t="s">
        <v>45</v>
      </c>
      <c r="H13" s="663"/>
      <c r="I13" s="47">
        <f>SUM(I12:I12)</f>
        <v>0</v>
      </c>
    </row>
    <row r="14" spans="2:9" x14ac:dyDescent="0.25">
      <c r="E14" s="20"/>
      <c r="I14" s="20"/>
    </row>
    <row r="15" spans="2:9" ht="17.25" x14ac:dyDescent="0.4">
      <c r="B15" s="14"/>
      <c r="C15" s="14"/>
      <c r="D15" s="57"/>
      <c r="E15" s="62"/>
      <c r="F15" s="14"/>
      <c r="G15" s="14"/>
      <c r="H15" s="14"/>
      <c r="I15" s="70">
        <f>I14</f>
        <v>0</v>
      </c>
    </row>
    <row r="16" spans="2:9" x14ac:dyDescent="0.25">
      <c r="E16" s="20"/>
      <c r="G16" s="666" t="s">
        <v>42</v>
      </c>
      <c r="H16" s="666"/>
      <c r="I16" s="47">
        <f>I15</f>
        <v>0</v>
      </c>
    </row>
    <row r="17" spans="2:9" x14ac:dyDescent="0.25">
      <c r="E17" s="20"/>
      <c r="I17" s="20"/>
    </row>
    <row r="18" spans="2:9" ht="15" customHeight="1" x14ac:dyDescent="0.25">
      <c r="E18" s="20"/>
      <c r="I18" s="20"/>
    </row>
    <row r="19" spans="2:9" hidden="1" x14ac:dyDescent="0.25">
      <c r="E19" s="20"/>
      <c r="I19" s="20"/>
    </row>
    <row r="20" spans="2:9" hidden="1" x14ac:dyDescent="0.25">
      <c r="E20" s="20"/>
      <c r="I20" s="20"/>
    </row>
    <row r="21" spans="2:9" hidden="1" x14ac:dyDescent="0.25">
      <c r="E21" s="20"/>
      <c r="I21" s="20"/>
    </row>
    <row r="22" spans="2:9" x14ac:dyDescent="0.25">
      <c r="E22" s="20"/>
      <c r="I22" s="20"/>
    </row>
    <row r="23" spans="2:9" x14ac:dyDescent="0.25">
      <c r="E23" s="20"/>
      <c r="I23" s="20"/>
    </row>
    <row r="24" spans="2:9" x14ac:dyDescent="0.25">
      <c r="B24" s="37" t="s">
        <v>59</v>
      </c>
      <c r="C24" s="52"/>
      <c r="D24" s="52"/>
      <c r="E24" s="52"/>
      <c r="F24" s="52"/>
      <c r="G24" s="52"/>
      <c r="H24" s="52"/>
      <c r="I24" s="59"/>
    </row>
    <row r="25" spans="2:9" ht="30" customHeight="1" x14ac:dyDescent="0.25">
      <c r="B25" s="664"/>
      <c r="C25" s="593"/>
      <c r="D25" s="593"/>
      <c r="E25" s="593"/>
      <c r="F25" s="593"/>
      <c r="G25" s="593"/>
      <c r="H25" s="593"/>
      <c r="I25" s="665"/>
    </row>
    <row r="26" spans="2:9" x14ac:dyDescent="0.25">
      <c r="B26" s="31"/>
      <c r="C26" s="26"/>
      <c r="D26" s="26"/>
      <c r="E26" s="26"/>
      <c r="F26" s="26"/>
      <c r="G26" s="26"/>
      <c r="H26" s="26"/>
      <c r="I26" s="30"/>
    </row>
    <row r="27" spans="2:9" x14ac:dyDescent="0.25">
      <c r="B27" s="31"/>
      <c r="C27" s="26"/>
      <c r="D27" s="26"/>
      <c r="E27" s="26"/>
      <c r="F27" s="26"/>
      <c r="G27" s="26"/>
      <c r="H27" s="26"/>
      <c r="I27" s="8"/>
    </row>
    <row r="28" spans="2:9" x14ac:dyDescent="0.25">
      <c r="B28" s="31"/>
      <c r="C28" s="26"/>
      <c r="D28" s="26"/>
      <c r="E28" s="26"/>
      <c r="F28" s="26"/>
      <c r="G28" s="26"/>
      <c r="H28" s="26"/>
      <c r="I28" s="8"/>
    </row>
    <row r="29" spans="2:9" x14ac:dyDescent="0.25">
      <c r="B29" s="33"/>
      <c r="C29" s="27"/>
      <c r="D29" s="27"/>
      <c r="E29" s="27"/>
      <c r="F29" s="12"/>
      <c r="G29" s="121"/>
      <c r="H29" s="121" t="s">
        <v>43</v>
      </c>
      <c r="I29" s="141">
        <f>I7+I13</f>
        <v>0</v>
      </c>
    </row>
    <row r="32" spans="2:9" x14ac:dyDescent="0.25">
      <c r="B32" s="37" t="s">
        <v>60</v>
      </c>
      <c r="C32" s="38"/>
      <c r="D32" s="28"/>
      <c r="E32" s="28"/>
      <c r="F32" s="28"/>
      <c r="G32" s="28"/>
      <c r="H32" s="28"/>
      <c r="I32" s="56"/>
    </row>
    <row r="33" spans="2:9" x14ac:dyDescent="0.25">
      <c r="B33" s="35"/>
      <c r="C33" s="29"/>
      <c r="D33" s="29"/>
      <c r="E33" s="29"/>
      <c r="F33" s="29"/>
      <c r="G33" s="29"/>
      <c r="H33" s="29"/>
      <c r="I33" s="8"/>
    </row>
    <row r="34" spans="2:9" x14ac:dyDescent="0.25">
      <c r="B34" s="54"/>
      <c r="C34" s="55"/>
      <c r="D34" s="55"/>
      <c r="E34" s="55"/>
      <c r="F34" s="12"/>
      <c r="G34" s="122"/>
      <c r="H34" s="122" t="s">
        <v>42</v>
      </c>
      <c r="I34" s="141">
        <f>I16</f>
        <v>0</v>
      </c>
    </row>
    <row r="35" spans="2:9" x14ac:dyDescent="0.25">
      <c r="H35" s="50"/>
    </row>
    <row r="36" spans="2:9" x14ac:dyDescent="0.25">
      <c r="G36" s="667" t="s">
        <v>216</v>
      </c>
      <c r="H36" s="667"/>
      <c r="I36" s="47">
        <f>I29+I34</f>
        <v>0</v>
      </c>
    </row>
  </sheetData>
  <mergeCells count="17">
    <mergeCell ref="G36:H36"/>
    <mergeCell ref="F3:H3"/>
    <mergeCell ref="B3:B4"/>
    <mergeCell ref="C3:E4"/>
    <mergeCell ref="C5:E5"/>
    <mergeCell ref="C6:E6"/>
    <mergeCell ref="G13:H13"/>
    <mergeCell ref="B9:B10"/>
    <mergeCell ref="C9:C10"/>
    <mergeCell ref="D9:H9"/>
    <mergeCell ref="I3:I4"/>
    <mergeCell ref="G7:H7"/>
    <mergeCell ref="B25:I25"/>
    <mergeCell ref="B1:H1"/>
    <mergeCell ref="G16:H16"/>
    <mergeCell ref="B2:I2"/>
    <mergeCell ref="I9:I10"/>
  </mergeCells>
  <printOptions horizontalCentered="1"/>
  <pageMargins left="0.25" right="0.25" top="0.25" bottom="0.2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4" workbookViewId="0">
      <selection activeCell="I29" sqref="I29"/>
    </sheetView>
  </sheetViews>
  <sheetFormatPr defaultRowHeight="15" x14ac:dyDescent="0.25"/>
  <cols>
    <col min="1" max="2" width="23.28515625" style="6" customWidth="1"/>
    <col min="3" max="5" width="16.5703125" style="6" customWidth="1"/>
    <col min="6" max="6" width="15" style="6" customWidth="1"/>
    <col min="7" max="7" width="16.5703125" style="6" customWidth="1"/>
    <col min="8" max="8" width="2.28515625" style="6" customWidth="1"/>
    <col min="9" max="16384" width="9.140625" style="6"/>
  </cols>
  <sheetData>
    <row r="1" spans="1:7" ht="30" customHeight="1" x14ac:dyDescent="0.25">
      <c r="A1" s="592" t="s">
        <v>189</v>
      </c>
      <c r="B1" s="592"/>
      <c r="C1" s="592"/>
      <c r="D1" s="592"/>
      <c r="E1" s="592"/>
      <c r="F1" s="592"/>
      <c r="G1" s="592"/>
    </row>
    <row r="2" spans="1:7" ht="63" customHeight="1" x14ac:dyDescent="0.25">
      <c r="A2" s="657" t="s">
        <v>200</v>
      </c>
      <c r="B2" s="657"/>
      <c r="C2" s="657"/>
      <c r="D2" s="657"/>
      <c r="E2" s="657"/>
      <c r="F2" s="657"/>
      <c r="G2" s="657"/>
    </row>
    <row r="3" spans="1:7" ht="25.5" customHeight="1" x14ac:dyDescent="0.25">
      <c r="A3" s="672" t="s">
        <v>22</v>
      </c>
      <c r="B3" s="672"/>
      <c r="C3" s="672" t="s">
        <v>61</v>
      </c>
      <c r="D3" s="672"/>
      <c r="E3" s="672"/>
      <c r="F3" s="672"/>
      <c r="G3" s="129" t="s">
        <v>40</v>
      </c>
    </row>
    <row r="4" spans="1:7" x14ac:dyDescent="0.25">
      <c r="A4" s="58" t="s">
        <v>4</v>
      </c>
      <c r="B4" s="14"/>
      <c r="C4" s="14"/>
      <c r="D4" s="14"/>
      <c r="E4" s="14"/>
      <c r="F4" s="14"/>
      <c r="G4" s="14"/>
    </row>
    <row r="5" spans="1:7" ht="16.5" x14ac:dyDescent="0.35">
      <c r="A5" s="42" t="s">
        <v>78</v>
      </c>
      <c r="B5" s="42"/>
      <c r="C5" s="42"/>
      <c r="D5" s="42"/>
      <c r="E5" s="44"/>
      <c r="F5" s="43"/>
      <c r="G5" s="51">
        <v>0</v>
      </c>
    </row>
    <row r="6" spans="1:7" x14ac:dyDescent="0.25">
      <c r="E6" s="663" t="s">
        <v>45</v>
      </c>
      <c r="F6" s="663"/>
      <c r="G6" s="47">
        <f>SUM(G4:G5)</f>
        <v>0</v>
      </c>
    </row>
    <row r="9" spans="1:7" x14ac:dyDescent="0.25">
      <c r="E9" s="666" t="s">
        <v>42</v>
      </c>
      <c r="F9" s="666"/>
      <c r="G9" s="47">
        <f>G8</f>
        <v>0</v>
      </c>
    </row>
    <row r="10" spans="1:7" x14ac:dyDescent="0.25">
      <c r="F10" s="64"/>
      <c r="G10" s="64"/>
    </row>
    <row r="11" spans="1:7" x14ac:dyDescent="0.25">
      <c r="F11" s="64"/>
      <c r="G11" s="64"/>
    </row>
    <row r="12" spans="1:7" x14ac:dyDescent="0.25">
      <c r="F12" s="64"/>
      <c r="G12" s="64"/>
    </row>
    <row r="13" spans="1:7" x14ac:dyDescent="0.25">
      <c r="F13" s="64"/>
      <c r="G13" s="64"/>
    </row>
    <row r="14" spans="1:7" ht="6.75" customHeight="1" x14ac:dyDescent="0.25">
      <c r="F14" s="64"/>
      <c r="G14" s="64"/>
    </row>
    <row r="15" spans="1:7" hidden="1" x14ac:dyDescent="0.25">
      <c r="F15" s="64"/>
      <c r="G15" s="64"/>
    </row>
    <row r="16" spans="1:7" hidden="1" x14ac:dyDescent="0.25">
      <c r="F16" s="64"/>
      <c r="G16" s="64"/>
    </row>
    <row r="17" spans="1:7" hidden="1" x14ac:dyDescent="0.25">
      <c r="F17" s="64"/>
      <c r="G17" s="64"/>
    </row>
    <row r="18" spans="1:7" hidden="1" x14ac:dyDescent="0.25">
      <c r="F18" s="64"/>
      <c r="G18" s="64"/>
    </row>
    <row r="19" spans="1:7" hidden="1" x14ac:dyDescent="0.25">
      <c r="F19" s="64"/>
      <c r="G19" s="64"/>
    </row>
    <row r="20" spans="1:7" x14ac:dyDescent="0.25">
      <c r="F20" s="64"/>
      <c r="G20" s="64"/>
    </row>
    <row r="21" spans="1:7" x14ac:dyDescent="0.25">
      <c r="F21" s="64"/>
      <c r="G21" s="64"/>
    </row>
    <row r="22" spans="1:7" x14ac:dyDescent="0.25">
      <c r="F22" s="64"/>
      <c r="G22" s="64"/>
    </row>
    <row r="23" spans="1:7" x14ac:dyDescent="0.25">
      <c r="F23" s="64"/>
      <c r="G23" s="64"/>
    </row>
    <row r="24" spans="1:7" x14ac:dyDescent="0.25">
      <c r="A24" s="37" t="s">
        <v>62</v>
      </c>
      <c r="B24" s="52"/>
      <c r="C24" s="52"/>
      <c r="D24" s="52"/>
      <c r="E24" s="52"/>
      <c r="F24" s="52"/>
      <c r="G24" s="53"/>
    </row>
    <row r="25" spans="1:7" x14ac:dyDescent="0.25">
      <c r="A25" s="48"/>
      <c r="B25" s="26"/>
      <c r="C25" s="26"/>
      <c r="D25" s="26"/>
      <c r="E25" s="26"/>
      <c r="F25" s="26"/>
      <c r="G25" s="32"/>
    </row>
    <row r="26" spans="1:7" x14ac:dyDescent="0.25">
      <c r="A26" s="31"/>
      <c r="B26" s="26"/>
      <c r="C26" s="26"/>
      <c r="D26" s="26"/>
      <c r="E26" s="26"/>
      <c r="F26" s="26"/>
      <c r="G26" s="32"/>
    </row>
    <row r="27" spans="1:7" x14ac:dyDescent="0.25">
      <c r="A27" s="31"/>
      <c r="B27" s="26"/>
      <c r="C27" s="26"/>
      <c r="D27" s="26"/>
      <c r="E27" s="26"/>
      <c r="F27" s="26"/>
      <c r="G27" s="32"/>
    </row>
    <row r="28" spans="1:7" x14ac:dyDescent="0.25">
      <c r="A28" s="31"/>
      <c r="B28" s="26"/>
      <c r="C28" s="26"/>
      <c r="D28" s="26"/>
      <c r="E28" s="26"/>
      <c r="F28" s="26"/>
      <c r="G28" s="32"/>
    </row>
    <row r="29" spans="1:7" x14ac:dyDescent="0.25">
      <c r="A29" s="33"/>
      <c r="B29" s="27"/>
      <c r="C29" s="27"/>
      <c r="D29" s="27"/>
      <c r="E29" s="12"/>
      <c r="F29" s="121" t="s">
        <v>43</v>
      </c>
      <c r="G29" s="141">
        <f>G6</f>
        <v>0</v>
      </c>
    </row>
    <row r="32" spans="1:7" x14ac:dyDescent="0.25">
      <c r="A32" s="37" t="s">
        <v>63</v>
      </c>
      <c r="B32" s="38"/>
      <c r="C32" s="28"/>
      <c r="D32" s="28"/>
      <c r="E32" s="28"/>
      <c r="F32" s="28"/>
      <c r="G32" s="34"/>
    </row>
    <row r="33" spans="1:7" x14ac:dyDescent="0.25">
      <c r="A33" s="35"/>
      <c r="B33" s="29"/>
      <c r="C33" s="29"/>
      <c r="D33" s="29"/>
      <c r="E33" s="29"/>
      <c r="F33" s="29"/>
      <c r="G33" s="36"/>
    </row>
    <row r="34" spans="1:7" x14ac:dyDescent="0.25">
      <c r="A34" s="54"/>
      <c r="B34" s="55"/>
      <c r="C34" s="55"/>
      <c r="D34" s="55"/>
      <c r="E34" s="12"/>
      <c r="F34" s="122" t="s">
        <v>42</v>
      </c>
      <c r="G34" s="141">
        <f>G9</f>
        <v>0</v>
      </c>
    </row>
    <row r="35" spans="1:7" x14ac:dyDescent="0.25">
      <c r="G35" s="50"/>
    </row>
    <row r="36" spans="1:7" x14ac:dyDescent="0.25">
      <c r="E36" s="667" t="s">
        <v>64</v>
      </c>
      <c r="F36" s="667"/>
      <c r="G36" s="47">
        <f>G29+G34</f>
        <v>0</v>
      </c>
    </row>
  </sheetData>
  <mergeCells count="7">
    <mergeCell ref="A1:G1"/>
    <mergeCell ref="A2:G2"/>
    <mergeCell ref="E6:F6"/>
    <mergeCell ref="E36:F36"/>
    <mergeCell ref="C3:F3"/>
    <mergeCell ref="A3:B3"/>
    <mergeCell ref="E9:F9"/>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2"/>
  <sheetViews>
    <sheetView topLeftCell="A19" workbookViewId="0">
      <selection activeCell="L36" sqref="L35:L36"/>
    </sheetView>
  </sheetViews>
  <sheetFormatPr defaultRowHeight="12.75" x14ac:dyDescent="0.2"/>
  <cols>
    <col min="1" max="1" width="2.5703125" style="14" customWidth="1"/>
    <col min="2" max="2" width="18" style="14" customWidth="1"/>
    <col min="3" max="3" width="24" style="14" customWidth="1"/>
    <col min="4" max="7" width="16.85546875" style="14" customWidth="1"/>
    <col min="8" max="8" width="18.42578125" style="14" customWidth="1"/>
    <col min="9" max="9" width="2.7109375" style="14" customWidth="1"/>
    <col min="10" max="16384" width="9.140625" style="14"/>
  </cols>
  <sheetData>
    <row r="1" spans="2:8" ht="25.5" customHeight="1" x14ac:dyDescent="0.2">
      <c r="B1" s="592" t="s">
        <v>189</v>
      </c>
      <c r="C1" s="592"/>
      <c r="D1" s="592"/>
      <c r="E1" s="592"/>
      <c r="F1" s="592"/>
      <c r="G1" s="592"/>
      <c r="H1" s="592"/>
    </row>
    <row r="2" spans="2:8" ht="67.5" customHeight="1" x14ac:dyDescent="0.2">
      <c r="B2" s="462" t="s">
        <v>196</v>
      </c>
      <c r="C2" s="462"/>
      <c r="D2" s="462"/>
      <c r="E2" s="462"/>
      <c r="F2" s="462"/>
      <c r="G2" s="462"/>
      <c r="H2" s="462"/>
    </row>
    <row r="4" spans="2:8" x14ac:dyDescent="0.2">
      <c r="B4" s="668" t="s">
        <v>65</v>
      </c>
      <c r="C4" s="668"/>
      <c r="D4" s="668" t="s">
        <v>34</v>
      </c>
      <c r="E4" s="668"/>
      <c r="F4" s="668"/>
      <c r="G4" s="668"/>
      <c r="H4" s="668" t="s">
        <v>40</v>
      </c>
    </row>
    <row r="5" spans="2:8" x14ac:dyDescent="0.2">
      <c r="B5" s="668"/>
      <c r="C5" s="668"/>
      <c r="D5" s="120" t="s">
        <v>50</v>
      </c>
      <c r="E5" s="120" t="s">
        <v>49</v>
      </c>
      <c r="F5" s="120" t="s">
        <v>40</v>
      </c>
      <c r="G5" s="120" t="s">
        <v>39</v>
      </c>
      <c r="H5" s="668"/>
    </row>
    <row r="6" spans="2:8" ht="13.5" x14ac:dyDescent="0.25">
      <c r="B6" s="65"/>
      <c r="H6" s="47">
        <f t="shared" ref="H6:H8" si="0">SUM(H4:H5)</f>
        <v>0</v>
      </c>
    </row>
    <row r="7" spans="2:8" ht="13.5" x14ac:dyDescent="0.25">
      <c r="B7" s="42"/>
      <c r="C7" s="42"/>
      <c r="D7" s="44"/>
      <c r="E7" s="44"/>
      <c r="F7" s="46"/>
      <c r="G7" s="44"/>
      <c r="H7" s="47">
        <f t="shared" si="0"/>
        <v>0</v>
      </c>
    </row>
    <row r="8" spans="2:8" ht="15.75" x14ac:dyDescent="0.4">
      <c r="B8" s="42"/>
      <c r="C8" s="42"/>
      <c r="D8" s="44"/>
      <c r="E8" s="44"/>
      <c r="F8" s="46"/>
      <c r="G8" s="44"/>
      <c r="H8" s="70">
        <f t="shared" si="0"/>
        <v>0</v>
      </c>
    </row>
    <row r="9" spans="2:8" ht="13.5" x14ac:dyDescent="0.25">
      <c r="F9" s="663" t="s">
        <v>45</v>
      </c>
      <c r="G9" s="663"/>
      <c r="H9" s="47">
        <f>SUM(H7:H8)</f>
        <v>0</v>
      </c>
    </row>
    <row r="10" spans="2:8" x14ac:dyDescent="0.2">
      <c r="F10" s="66"/>
      <c r="H10" s="23"/>
    </row>
    <row r="11" spans="2:8" x14ac:dyDescent="0.2">
      <c r="F11" s="66"/>
      <c r="H11" s="23"/>
    </row>
    <row r="12" spans="2:8" ht="15.75" x14ac:dyDescent="0.4">
      <c r="F12" s="66"/>
      <c r="H12" s="70">
        <f>H11</f>
        <v>0</v>
      </c>
    </row>
    <row r="13" spans="2:8" ht="13.5" x14ac:dyDescent="0.25">
      <c r="F13" s="666" t="s">
        <v>42</v>
      </c>
      <c r="G13" s="666"/>
      <c r="H13" s="47">
        <f>H12</f>
        <v>0</v>
      </c>
    </row>
    <row r="14" spans="2:8" x14ac:dyDescent="0.2">
      <c r="F14" s="66"/>
      <c r="H14" s="23"/>
    </row>
    <row r="15" spans="2:8" x14ac:dyDescent="0.2">
      <c r="F15" s="66"/>
      <c r="H15" s="23"/>
    </row>
    <row r="16" spans="2:8" x14ac:dyDescent="0.2">
      <c r="F16" s="66"/>
      <c r="H16" s="23"/>
    </row>
    <row r="20" spans="2:8" ht="15" x14ac:dyDescent="0.2">
      <c r="B20" s="37" t="s">
        <v>66</v>
      </c>
      <c r="C20" s="52"/>
      <c r="D20" s="52"/>
      <c r="E20" s="52"/>
      <c r="F20" s="52"/>
      <c r="G20" s="52"/>
      <c r="H20" s="53"/>
    </row>
    <row r="21" spans="2:8" ht="15" x14ac:dyDescent="0.2">
      <c r="B21" s="117"/>
      <c r="C21" s="69"/>
      <c r="D21" s="69"/>
      <c r="E21" s="69"/>
      <c r="F21" s="69"/>
      <c r="G21" s="69"/>
      <c r="H21" s="32"/>
    </row>
    <row r="22" spans="2:8" ht="15" x14ac:dyDescent="0.2">
      <c r="B22" s="117"/>
      <c r="C22" s="118"/>
      <c r="D22" s="118"/>
      <c r="E22" s="26"/>
      <c r="F22" s="26"/>
      <c r="G22" s="26"/>
      <c r="H22" s="32"/>
    </row>
    <row r="23" spans="2:8" ht="15" x14ac:dyDescent="0.2">
      <c r="B23" s="31"/>
      <c r="C23" s="26"/>
      <c r="D23" s="26"/>
      <c r="E23" s="26"/>
      <c r="F23" s="26"/>
      <c r="G23" s="26"/>
      <c r="H23" s="32"/>
    </row>
    <row r="24" spans="2:8" ht="15" x14ac:dyDescent="0.2">
      <c r="B24" s="31"/>
      <c r="C24" s="26"/>
      <c r="D24" s="26"/>
      <c r="E24" s="26"/>
      <c r="F24" s="26"/>
      <c r="G24" s="26"/>
      <c r="H24" s="32"/>
    </row>
    <row r="25" spans="2:8" ht="15" x14ac:dyDescent="0.25">
      <c r="B25" s="33"/>
      <c r="C25" s="27"/>
      <c r="D25" s="27"/>
      <c r="E25" s="27"/>
      <c r="F25" s="12"/>
      <c r="G25" s="121" t="s">
        <v>43</v>
      </c>
      <c r="H25" s="141">
        <f>H9</f>
        <v>0</v>
      </c>
    </row>
    <row r="26" spans="2:8" ht="15" x14ac:dyDescent="0.25">
      <c r="B26" s="6"/>
      <c r="C26" s="6"/>
      <c r="D26" s="6"/>
      <c r="E26" s="6"/>
      <c r="F26" s="6"/>
      <c r="G26" s="6"/>
      <c r="H26" s="6"/>
    </row>
    <row r="27" spans="2:8" ht="15" x14ac:dyDescent="0.25">
      <c r="B27" s="6"/>
      <c r="C27" s="6"/>
      <c r="D27" s="6"/>
      <c r="E27" s="6"/>
      <c r="F27" s="6"/>
      <c r="G27" s="6"/>
      <c r="H27" s="6"/>
    </row>
    <row r="28" spans="2:8" x14ac:dyDescent="0.2">
      <c r="B28" s="37" t="s">
        <v>67</v>
      </c>
      <c r="C28" s="38"/>
      <c r="D28" s="28"/>
      <c r="E28" s="28"/>
      <c r="F28" s="28"/>
      <c r="G28" s="28"/>
      <c r="H28" s="34"/>
    </row>
    <row r="29" spans="2:8" x14ac:dyDescent="0.2">
      <c r="B29" s="35"/>
      <c r="C29" s="29"/>
      <c r="D29" s="29"/>
      <c r="E29" s="29"/>
      <c r="F29" s="29"/>
      <c r="G29" s="29"/>
      <c r="H29" s="36"/>
    </row>
    <row r="30" spans="2:8" ht="15" x14ac:dyDescent="0.25">
      <c r="B30" s="54"/>
      <c r="C30" s="55"/>
      <c r="D30" s="55"/>
      <c r="E30" s="55"/>
      <c r="F30" s="12"/>
      <c r="G30" s="122" t="s">
        <v>42</v>
      </c>
      <c r="H30" s="141">
        <v>0</v>
      </c>
    </row>
    <row r="31" spans="2:8" ht="15" x14ac:dyDescent="0.25">
      <c r="B31" s="6"/>
      <c r="C31" s="6"/>
      <c r="D31" s="6"/>
      <c r="E31" s="6"/>
      <c r="F31" s="6"/>
      <c r="G31" s="6"/>
      <c r="H31" s="50"/>
    </row>
    <row r="32" spans="2:8" ht="15" x14ac:dyDescent="0.25">
      <c r="B32" s="6"/>
      <c r="C32" s="6"/>
      <c r="D32" s="6"/>
      <c r="E32" s="6"/>
      <c r="F32" s="123" t="s">
        <v>68</v>
      </c>
      <c r="G32" s="123"/>
      <c r="H32" s="47">
        <f>H25+H30</f>
        <v>0</v>
      </c>
    </row>
  </sheetData>
  <mergeCells count="7">
    <mergeCell ref="B1:H1"/>
    <mergeCell ref="F13:G13"/>
    <mergeCell ref="B2:H2"/>
    <mergeCell ref="D4:G4"/>
    <mergeCell ref="B4:C5"/>
    <mergeCell ref="H4:H5"/>
    <mergeCell ref="F9:G9"/>
  </mergeCells>
  <printOptions horizontalCentered="1"/>
  <pageMargins left="0.25" right="0.25" top="0.25" bottom="0.2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topLeftCell="A13" workbookViewId="0">
      <selection activeCell="D22" sqref="D21:D22"/>
    </sheetView>
  </sheetViews>
  <sheetFormatPr defaultRowHeight="15" x14ac:dyDescent="0.25"/>
  <cols>
    <col min="1" max="5" width="18.5703125" style="6" customWidth="1"/>
    <col min="6" max="6" width="16" style="6" customWidth="1"/>
    <col min="7" max="7" width="18.5703125" style="6" customWidth="1"/>
    <col min="8" max="8" width="2.140625" style="6" customWidth="1"/>
    <col min="9" max="16384" width="9.140625" style="6"/>
  </cols>
  <sheetData>
    <row r="1" spans="1:7" ht="20.25" customHeight="1" x14ac:dyDescent="0.25">
      <c r="A1" s="592" t="s">
        <v>189</v>
      </c>
      <c r="B1" s="592"/>
      <c r="C1" s="592"/>
      <c r="D1" s="592"/>
      <c r="E1" s="592"/>
      <c r="F1" s="592"/>
      <c r="G1" s="592"/>
    </row>
    <row r="2" spans="1:7" ht="53.25" customHeight="1" x14ac:dyDescent="0.25">
      <c r="A2" s="657" t="s">
        <v>197</v>
      </c>
      <c r="B2" s="657"/>
      <c r="C2" s="657"/>
      <c r="D2" s="657"/>
      <c r="E2" s="657"/>
      <c r="F2" s="657"/>
      <c r="G2" s="657"/>
    </row>
    <row r="3" spans="1:7" x14ac:dyDescent="0.25">
      <c r="A3" s="672" t="s">
        <v>22</v>
      </c>
      <c r="B3" s="672"/>
      <c r="C3" s="672" t="s">
        <v>61</v>
      </c>
      <c r="D3" s="672"/>
      <c r="E3" s="672"/>
      <c r="F3" s="672"/>
      <c r="G3" s="129" t="s">
        <v>40</v>
      </c>
    </row>
    <row r="4" spans="1:7" x14ac:dyDescent="0.25">
      <c r="A4" s="58"/>
      <c r="B4" s="14"/>
      <c r="C4" s="14"/>
      <c r="D4" s="14"/>
      <c r="E4" s="14"/>
      <c r="F4" s="14"/>
      <c r="G4" s="47">
        <f t="shared" ref="G4:G5" si="0">SUM(G2:G3)</f>
        <v>0</v>
      </c>
    </row>
    <row r="5" spans="1:7" ht="17.25" x14ac:dyDescent="0.4">
      <c r="A5" s="42"/>
      <c r="B5" s="42"/>
      <c r="C5" s="42"/>
      <c r="D5" s="42"/>
      <c r="E5" s="44"/>
      <c r="F5" s="43"/>
      <c r="G5" s="70">
        <f t="shared" si="0"/>
        <v>0</v>
      </c>
    </row>
    <row r="6" spans="1:7" x14ac:dyDescent="0.25">
      <c r="E6" s="663" t="s">
        <v>45</v>
      </c>
      <c r="F6" s="663"/>
      <c r="G6" s="47">
        <f>SUM(G4:G5)</f>
        <v>0</v>
      </c>
    </row>
    <row r="8" spans="1:7" ht="17.25" x14ac:dyDescent="0.4">
      <c r="G8" s="70">
        <f>G7</f>
        <v>0</v>
      </c>
    </row>
    <row r="9" spans="1:7" x14ac:dyDescent="0.25">
      <c r="E9" s="666" t="s">
        <v>42</v>
      </c>
      <c r="F9" s="666"/>
      <c r="G9" s="47">
        <f>G8</f>
        <v>0</v>
      </c>
    </row>
    <row r="10" spans="1:7" x14ac:dyDescent="0.25">
      <c r="F10" s="64"/>
      <c r="G10" s="64"/>
    </row>
    <row r="11" spans="1:7" x14ac:dyDescent="0.25">
      <c r="F11" s="64"/>
      <c r="G11" s="64"/>
    </row>
    <row r="12" spans="1:7" x14ac:dyDescent="0.25">
      <c r="F12" s="64"/>
      <c r="G12" s="64"/>
    </row>
    <row r="13" spans="1:7" x14ac:dyDescent="0.25">
      <c r="F13" s="64"/>
      <c r="G13" s="64"/>
    </row>
    <row r="14" spans="1:7" x14ac:dyDescent="0.25">
      <c r="F14" s="64"/>
      <c r="G14" s="64"/>
    </row>
    <row r="15" spans="1:7" x14ac:dyDescent="0.25">
      <c r="F15" s="64"/>
      <c r="G15" s="64"/>
    </row>
    <row r="16" spans="1:7" x14ac:dyDescent="0.25">
      <c r="F16" s="64"/>
      <c r="G16" s="64"/>
    </row>
    <row r="17" spans="1:7" x14ac:dyDescent="0.25">
      <c r="F17" s="64"/>
      <c r="G17" s="64"/>
    </row>
    <row r="18" spans="1:7" x14ac:dyDescent="0.25">
      <c r="F18" s="64"/>
      <c r="G18" s="64"/>
    </row>
    <row r="19" spans="1:7" x14ac:dyDescent="0.25">
      <c r="F19" s="64"/>
      <c r="G19" s="64"/>
    </row>
    <row r="20" spans="1:7" x14ac:dyDescent="0.25">
      <c r="F20" s="64"/>
      <c r="G20" s="64"/>
    </row>
    <row r="21" spans="1:7" x14ac:dyDescent="0.25">
      <c r="F21" s="64"/>
      <c r="G21" s="64"/>
    </row>
    <row r="22" spans="1:7" x14ac:dyDescent="0.25">
      <c r="F22" s="64"/>
      <c r="G22" s="64"/>
    </row>
    <row r="23" spans="1:7" x14ac:dyDescent="0.25">
      <c r="A23" s="37" t="s">
        <v>69</v>
      </c>
      <c r="B23" s="52"/>
      <c r="C23" s="52"/>
      <c r="D23" s="52"/>
      <c r="E23" s="52"/>
      <c r="F23" s="52"/>
      <c r="G23" s="53"/>
    </row>
    <row r="24" spans="1:7" x14ac:dyDescent="0.25">
      <c r="A24" s="48"/>
      <c r="B24" s="26"/>
      <c r="C24" s="26"/>
      <c r="D24" s="26"/>
      <c r="E24" s="26"/>
      <c r="F24" s="26"/>
      <c r="G24" s="32"/>
    </row>
    <row r="25" spans="1:7" x14ac:dyDescent="0.25">
      <c r="A25" s="31"/>
      <c r="B25" s="26"/>
      <c r="C25" s="26"/>
      <c r="D25" s="26"/>
      <c r="E25" s="26"/>
      <c r="F25" s="26"/>
      <c r="G25" s="32"/>
    </row>
    <row r="26" spans="1:7" x14ac:dyDescent="0.25">
      <c r="A26" s="31"/>
      <c r="B26" s="26"/>
      <c r="C26" s="26"/>
      <c r="D26" s="26"/>
      <c r="E26" s="26"/>
      <c r="F26" s="26"/>
      <c r="G26" s="32"/>
    </row>
    <row r="27" spans="1:7" x14ac:dyDescent="0.25">
      <c r="A27" s="31"/>
      <c r="B27" s="26"/>
      <c r="C27" s="26"/>
      <c r="D27" s="26"/>
      <c r="E27" s="26"/>
      <c r="F27" s="26"/>
      <c r="G27" s="32"/>
    </row>
    <row r="28" spans="1:7" x14ac:dyDescent="0.25">
      <c r="A28" s="33"/>
      <c r="B28" s="27"/>
      <c r="C28" s="27"/>
      <c r="D28" s="27"/>
      <c r="E28" s="12"/>
      <c r="F28" s="121" t="s">
        <v>43</v>
      </c>
      <c r="G28" s="141">
        <f>G6</f>
        <v>0</v>
      </c>
    </row>
    <row r="31" spans="1:7" x14ac:dyDescent="0.25">
      <c r="A31" s="37" t="s">
        <v>70</v>
      </c>
      <c r="B31" s="38"/>
      <c r="C31" s="28"/>
      <c r="D31" s="28"/>
      <c r="E31" s="28"/>
      <c r="F31" s="28"/>
      <c r="G31" s="34"/>
    </row>
    <row r="32" spans="1:7" x14ac:dyDescent="0.25">
      <c r="A32" s="35"/>
      <c r="B32" s="29"/>
      <c r="C32" s="29"/>
      <c r="D32" s="29"/>
      <c r="E32" s="29"/>
      <c r="F32" s="29"/>
      <c r="G32" s="36"/>
    </row>
    <row r="33" spans="1:7" x14ac:dyDescent="0.25">
      <c r="A33" s="54"/>
      <c r="B33" s="55"/>
      <c r="C33" s="55"/>
      <c r="D33" s="55"/>
      <c r="E33" s="12"/>
      <c r="F33" s="122" t="s">
        <v>42</v>
      </c>
      <c r="G33" s="141">
        <v>0</v>
      </c>
    </row>
    <row r="34" spans="1:7" x14ac:dyDescent="0.25">
      <c r="G34" s="50"/>
    </row>
    <row r="35" spans="1:7" x14ac:dyDescent="0.25">
      <c r="E35" s="667" t="s">
        <v>71</v>
      </c>
      <c r="F35" s="667"/>
      <c r="G35" s="47">
        <f>G28+G33</f>
        <v>0</v>
      </c>
    </row>
  </sheetData>
  <mergeCells count="7">
    <mergeCell ref="E35:F35"/>
    <mergeCell ref="E9:F9"/>
    <mergeCell ref="A1:G1"/>
    <mergeCell ref="A2:G2"/>
    <mergeCell ref="A3:B3"/>
    <mergeCell ref="C3:F3"/>
    <mergeCell ref="E6:F6"/>
  </mergeCells>
  <printOptions horizontalCentered="1"/>
  <pageMargins left="0.25" right="0.25" top="0.25" bottom="0.2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topLeftCell="A13" workbookViewId="0">
      <selection activeCell="G35" sqref="G35"/>
    </sheetView>
  </sheetViews>
  <sheetFormatPr defaultRowHeight="15" x14ac:dyDescent="0.25"/>
  <cols>
    <col min="1" max="1" width="22.5703125" style="6" customWidth="1"/>
    <col min="2" max="2" width="23.7109375" style="6" customWidth="1"/>
    <col min="3" max="6" width="16.42578125" style="6" customWidth="1"/>
    <col min="7" max="7" width="16.7109375" style="6" customWidth="1"/>
    <col min="8" max="8" width="2.42578125" style="6" customWidth="1"/>
    <col min="9" max="16384" width="9.140625" style="6"/>
  </cols>
  <sheetData>
    <row r="1" spans="1:7" ht="29.25" customHeight="1" x14ac:dyDescent="0.25">
      <c r="A1" s="592" t="s">
        <v>189</v>
      </c>
      <c r="B1" s="592"/>
      <c r="C1" s="592"/>
      <c r="D1" s="592"/>
      <c r="E1" s="592"/>
      <c r="F1" s="592"/>
      <c r="G1" s="592"/>
    </row>
    <row r="2" spans="1:7" ht="41.25" customHeight="1" x14ac:dyDescent="0.25">
      <c r="A2" s="462" t="s">
        <v>198</v>
      </c>
      <c r="B2" s="462"/>
      <c r="C2" s="462"/>
      <c r="D2" s="462"/>
      <c r="E2" s="462"/>
      <c r="F2" s="462"/>
      <c r="G2" s="462"/>
    </row>
    <row r="3" spans="1:7" ht="7.5" customHeight="1" x14ac:dyDescent="0.25">
      <c r="A3" s="14"/>
      <c r="B3" s="14"/>
      <c r="C3" s="14"/>
      <c r="D3" s="14"/>
      <c r="E3" s="14"/>
      <c r="F3" s="14"/>
      <c r="G3" s="14"/>
    </row>
    <row r="4" spans="1:7" x14ac:dyDescent="0.25">
      <c r="A4" s="668" t="s">
        <v>65</v>
      </c>
      <c r="B4" s="668"/>
      <c r="C4" s="668" t="s">
        <v>34</v>
      </c>
      <c r="D4" s="668"/>
      <c r="E4" s="668"/>
      <c r="F4" s="668"/>
      <c r="G4" s="668" t="s">
        <v>40</v>
      </c>
    </row>
    <row r="5" spans="1:7" x14ac:dyDescent="0.25">
      <c r="A5" s="668"/>
      <c r="B5" s="668"/>
      <c r="C5" s="120" t="s">
        <v>50</v>
      </c>
      <c r="D5" s="120" t="s">
        <v>49</v>
      </c>
      <c r="E5" s="120" t="s">
        <v>40</v>
      </c>
      <c r="F5" s="120" t="s">
        <v>39</v>
      </c>
      <c r="G5" s="668"/>
    </row>
    <row r="6" spans="1:7" x14ac:dyDescent="0.25">
      <c r="A6" s="65"/>
      <c r="B6" s="14"/>
      <c r="C6" s="14"/>
      <c r="D6" s="14"/>
      <c r="E6" s="14"/>
      <c r="F6" s="14"/>
      <c r="G6" s="47">
        <f t="shared" ref="G6:G8" si="0">SUM(G4:G5)</f>
        <v>0</v>
      </c>
    </row>
    <row r="7" spans="1:7" x14ac:dyDescent="0.25">
      <c r="A7" s="42"/>
      <c r="B7" s="42"/>
      <c r="C7" s="44"/>
      <c r="D7" s="44"/>
      <c r="E7" s="46"/>
      <c r="F7" s="44"/>
      <c r="G7" s="47">
        <f t="shared" si="0"/>
        <v>0</v>
      </c>
    </row>
    <row r="8" spans="1:7" ht="17.25" x14ac:dyDescent="0.4">
      <c r="A8" s="42"/>
      <c r="B8" s="42"/>
      <c r="C8" s="44"/>
      <c r="D8" s="44"/>
      <c r="E8" s="46"/>
      <c r="F8" s="44"/>
      <c r="G8" s="70">
        <f t="shared" si="0"/>
        <v>0</v>
      </c>
    </row>
    <row r="9" spans="1:7" x14ac:dyDescent="0.25">
      <c r="A9" s="14"/>
      <c r="B9" s="14"/>
      <c r="C9" s="14"/>
      <c r="D9" s="14"/>
      <c r="E9" s="663" t="s">
        <v>45</v>
      </c>
      <c r="F9" s="663"/>
      <c r="G9" s="47">
        <f>SUM(G7:G8)</f>
        <v>0</v>
      </c>
    </row>
    <row r="10" spans="1:7" x14ac:dyDescent="0.25">
      <c r="A10" s="14"/>
      <c r="B10" s="14"/>
      <c r="C10" s="14"/>
      <c r="D10" s="14"/>
      <c r="E10" s="66"/>
      <c r="F10" s="14"/>
      <c r="G10" s="23"/>
    </row>
    <row r="11" spans="1:7" ht="17.25" x14ac:dyDescent="0.4">
      <c r="A11" s="14"/>
      <c r="B11" s="14"/>
      <c r="C11" s="14"/>
      <c r="D11" s="14"/>
      <c r="E11" s="66"/>
      <c r="F11" s="14"/>
      <c r="G11" s="70">
        <f>G10</f>
        <v>0</v>
      </c>
    </row>
    <row r="12" spans="1:7" x14ac:dyDescent="0.25">
      <c r="A12" s="14"/>
      <c r="B12" s="14"/>
      <c r="C12" s="14"/>
      <c r="D12" s="14"/>
      <c r="E12" s="666" t="s">
        <v>42</v>
      </c>
      <c r="F12" s="666"/>
      <c r="G12" s="47">
        <f>G11</f>
        <v>0</v>
      </c>
    </row>
    <row r="13" spans="1:7" x14ac:dyDescent="0.25">
      <c r="A13" s="14"/>
      <c r="B13" s="14"/>
      <c r="C13" s="14"/>
      <c r="D13" s="14"/>
      <c r="E13" s="66"/>
      <c r="F13" s="14"/>
      <c r="G13" s="23"/>
    </row>
    <row r="14" spans="1:7" x14ac:dyDescent="0.25">
      <c r="A14" s="14"/>
      <c r="B14" s="14"/>
      <c r="C14" s="14"/>
      <c r="D14" s="14"/>
      <c r="E14" s="66"/>
      <c r="F14" s="14"/>
      <c r="G14" s="23"/>
    </row>
    <row r="15" spans="1:7" x14ac:dyDescent="0.25">
      <c r="A15" s="14"/>
      <c r="B15" s="14"/>
      <c r="C15" s="14"/>
      <c r="D15" s="14"/>
      <c r="E15" s="66"/>
      <c r="F15" s="14"/>
      <c r="G15" s="23"/>
    </row>
    <row r="16" spans="1:7" x14ac:dyDescent="0.25">
      <c r="A16" s="14"/>
      <c r="B16" s="14"/>
      <c r="C16" s="14"/>
      <c r="D16" s="14"/>
      <c r="E16" s="66"/>
      <c r="F16" s="14"/>
      <c r="G16" s="23"/>
    </row>
    <row r="17" spans="1:7" x14ac:dyDescent="0.25">
      <c r="A17" s="14"/>
      <c r="B17" s="14"/>
      <c r="C17" s="14"/>
      <c r="D17" s="14"/>
      <c r="E17" s="66"/>
      <c r="F17" s="14"/>
      <c r="G17" s="23"/>
    </row>
    <row r="18" spans="1:7" x14ac:dyDescent="0.25">
      <c r="A18" s="14"/>
      <c r="B18" s="14"/>
      <c r="C18" s="14"/>
      <c r="D18" s="14"/>
      <c r="E18" s="66"/>
      <c r="F18" s="14"/>
      <c r="G18" s="23"/>
    </row>
    <row r="19" spans="1:7" x14ac:dyDescent="0.25">
      <c r="A19" s="14"/>
      <c r="B19" s="14"/>
      <c r="C19" s="14"/>
      <c r="D19" s="14"/>
      <c r="E19" s="66"/>
      <c r="F19" s="14"/>
      <c r="G19" s="23"/>
    </row>
    <row r="20" spans="1:7" x14ac:dyDescent="0.25">
      <c r="A20" s="14"/>
      <c r="B20" s="14"/>
      <c r="C20" s="14"/>
      <c r="D20" s="14"/>
      <c r="E20" s="66"/>
      <c r="F20" s="14"/>
      <c r="G20" s="23"/>
    </row>
    <row r="21" spans="1:7" x14ac:dyDescent="0.25">
      <c r="A21" s="14"/>
      <c r="B21" s="14"/>
      <c r="C21" s="14"/>
      <c r="D21" s="14"/>
      <c r="E21" s="66"/>
      <c r="F21" s="14"/>
      <c r="G21" s="23"/>
    </row>
    <row r="22" spans="1:7" x14ac:dyDescent="0.25">
      <c r="A22" s="14"/>
      <c r="B22" s="14"/>
      <c r="C22" s="14"/>
      <c r="D22" s="14"/>
      <c r="E22" s="66"/>
      <c r="F22" s="14"/>
      <c r="G22" s="23"/>
    </row>
    <row r="23" spans="1:7" x14ac:dyDescent="0.25">
      <c r="A23" s="14"/>
      <c r="B23" s="14"/>
      <c r="C23" s="14"/>
      <c r="D23" s="14"/>
      <c r="E23" s="14"/>
      <c r="F23" s="14"/>
      <c r="G23" s="14"/>
    </row>
    <row r="24" spans="1:7" x14ac:dyDescent="0.25">
      <c r="A24" s="14"/>
      <c r="B24" s="14"/>
      <c r="C24" s="14"/>
      <c r="D24" s="14"/>
      <c r="E24" s="14"/>
      <c r="F24" s="14"/>
      <c r="G24" s="14"/>
    </row>
    <row r="25" spans="1:7" x14ac:dyDescent="0.25">
      <c r="A25" s="133" t="s">
        <v>72</v>
      </c>
      <c r="B25" s="26"/>
      <c r="C25" s="26"/>
      <c r="D25" s="26"/>
      <c r="E25" s="26"/>
      <c r="F25" s="26"/>
      <c r="G25" s="26"/>
    </row>
    <row r="26" spans="1:7" x14ac:dyDescent="0.25">
      <c r="A26" s="134"/>
      <c r="B26" s="135"/>
      <c r="C26" s="135"/>
      <c r="D26" s="135"/>
      <c r="E26" s="52"/>
      <c r="F26" s="52"/>
      <c r="G26" s="53"/>
    </row>
    <row r="27" spans="1:7" x14ac:dyDescent="0.25">
      <c r="A27" s="31"/>
      <c r="B27" s="26"/>
      <c r="C27" s="26"/>
      <c r="D27" s="26"/>
      <c r="E27" s="26"/>
      <c r="F27" s="26"/>
      <c r="G27" s="32"/>
    </row>
    <row r="28" spans="1:7" x14ac:dyDescent="0.25">
      <c r="A28" s="31"/>
      <c r="B28" s="26"/>
      <c r="C28" s="26"/>
      <c r="D28" s="26"/>
      <c r="E28" s="26"/>
      <c r="F28" s="26"/>
      <c r="G28" s="32"/>
    </row>
    <row r="29" spans="1:7" x14ac:dyDescent="0.25">
      <c r="A29" s="31"/>
      <c r="B29" s="26"/>
      <c r="C29" s="26"/>
      <c r="D29" s="26"/>
      <c r="E29" s="26"/>
      <c r="F29" s="26"/>
      <c r="G29" s="32"/>
    </row>
    <row r="30" spans="1:7" x14ac:dyDescent="0.25">
      <c r="A30" s="33"/>
      <c r="B30" s="27"/>
      <c r="C30" s="27"/>
      <c r="D30" s="27"/>
      <c r="E30" s="12"/>
      <c r="F30" s="121" t="s">
        <v>43</v>
      </c>
      <c r="G30" s="141">
        <f>G9</f>
        <v>0</v>
      </c>
    </row>
    <row r="33" spans="1:7" x14ac:dyDescent="0.25">
      <c r="A33" s="37" t="s">
        <v>73</v>
      </c>
      <c r="B33" s="38"/>
      <c r="C33" s="28"/>
      <c r="D33" s="28"/>
      <c r="E33" s="28"/>
      <c r="F33" s="28"/>
      <c r="G33" s="34"/>
    </row>
    <row r="34" spans="1:7" x14ac:dyDescent="0.25">
      <c r="A34" s="35"/>
      <c r="B34" s="29"/>
      <c r="C34" s="29"/>
      <c r="D34" s="29"/>
      <c r="E34" s="29"/>
      <c r="F34" s="29"/>
      <c r="G34" s="36"/>
    </row>
    <row r="35" spans="1:7" x14ac:dyDescent="0.25">
      <c r="A35" s="54"/>
      <c r="B35" s="55"/>
      <c r="C35" s="55"/>
      <c r="D35" s="55"/>
      <c r="E35" s="12"/>
      <c r="F35" s="122" t="s">
        <v>42</v>
      </c>
      <c r="G35" s="141">
        <v>0</v>
      </c>
    </row>
    <row r="36" spans="1:7" x14ac:dyDescent="0.25">
      <c r="G36" s="50"/>
    </row>
    <row r="37" spans="1:7" x14ac:dyDescent="0.25">
      <c r="D37" s="667" t="s">
        <v>95</v>
      </c>
      <c r="E37" s="667"/>
      <c r="F37" s="667"/>
      <c r="G37" s="47">
        <f>G30+G35</f>
        <v>0</v>
      </c>
    </row>
  </sheetData>
  <mergeCells count="8">
    <mergeCell ref="A1:G1"/>
    <mergeCell ref="D37:F37"/>
    <mergeCell ref="A2:G2"/>
    <mergeCell ref="A4:B5"/>
    <mergeCell ref="C4:F4"/>
    <mergeCell ref="G4:G5"/>
    <mergeCell ref="E9:F9"/>
    <mergeCell ref="E12:F12"/>
  </mergeCells>
  <printOptions horizontalCentered="1"/>
  <pageMargins left="0.25" right="0.25" top="0.25" bottom="0.2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topLeftCell="A7" workbookViewId="0">
      <selection activeCell="E26" sqref="E26"/>
    </sheetView>
  </sheetViews>
  <sheetFormatPr defaultRowHeight="15" x14ac:dyDescent="0.25"/>
  <cols>
    <col min="1" max="1" width="31.5703125" style="6" customWidth="1"/>
    <col min="2" max="2" width="29.140625" style="6" customWidth="1"/>
    <col min="3" max="6" width="12.5703125" style="6" customWidth="1"/>
    <col min="7" max="7" width="17.140625" style="6" customWidth="1"/>
    <col min="8" max="8" width="2.42578125" style="6" customWidth="1"/>
    <col min="9" max="16384" width="9.140625" style="6"/>
  </cols>
  <sheetData>
    <row r="1" spans="1:7" ht="24.75" customHeight="1" x14ac:dyDescent="0.25">
      <c r="A1" s="592" t="s">
        <v>189</v>
      </c>
      <c r="B1" s="592"/>
      <c r="C1" s="592"/>
      <c r="D1" s="592"/>
      <c r="E1" s="592"/>
      <c r="F1" s="592"/>
      <c r="G1" s="592"/>
    </row>
    <row r="2" spans="1:7" ht="42" customHeight="1" x14ac:dyDescent="0.25">
      <c r="A2" s="462" t="s">
        <v>199</v>
      </c>
      <c r="B2" s="462"/>
      <c r="C2" s="462"/>
      <c r="D2" s="462"/>
      <c r="E2" s="462"/>
      <c r="F2" s="462"/>
      <c r="G2" s="462"/>
    </row>
    <row r="3" spans="1:7" x14ac:dyDescent="0.25">
      <c r="A3" s="14"/>
      <c r="B3" s="14"/>
      <c r="C3" s="14"/>
      <c r="D3" s="14"/>
      <c r="E3" s="14"/>
      <c r="F3" s="14"/>
      <c r="G3" s="14"/>
    </row>
    <row r="4" spans="1:7" x14ac:dyDescent="0.25">
      <c r="A4" s="668" t="s">
        <v>65</v>
      </c>
      <c r="B4" s="668"/>
      <c r="C4" s="668" t="s">
        <v>34</v>
      </c>
      <c r="D4" s="668"/>
      <c r="E4" s="668"/>
      <c r="F4" s="668"/>
      <c r="G4" s="668" t="s">
        <v>40</v>
      </c>
    </row>
    <row r="5" spans="1:7" x14ac:dyDescent="0.25">
      <c r="A5" s="668"/>
      <c r="B5" s="668"/>
      <c r="C5" s="120" t="s">
        <v>50</v>
      </c>
      <c r="D5" s="120" t="s">
        <v>49</v>
      </c>
      <c r="E5" s="120" t="s">
        <v>40</v>
      </c>
      <c r="F5" s="120" t="s">
        <v>39</v>
      </c>
      <c r="G5" s="668"/>
    </row>
    <row r="6" spans="1:7" x14ac:dyDescent="0.25">
      <c r="A6" s="65"/>
      <c r="B6" s="14"/>
      <c r="C6" s="14"/>
      <c r="D6" s="14"/>
      <c r="E6" s="14"/>
      <c r="F6" s="14"/>
      <c r="G6" s="47">
        <f t="shared" ref="G6:G8" si="0">SUM(G4:G5)</f>
        <v>0</v>
      </c>
    </row>
    <row r="7" spans="1:7" x14ac:dyDescent="0.25">
      <c r="A7" s="42"/>
      <c r="B7" s="42"/>
      <c r="C7" s="44"/>
      <c r="D7" s="44"/>
      <c r="E7" s="46"/>
      <c r="F7" s="44"/>
      <c r="G7" s="47">
        <f t="shared" si="0"/>
        <v>0</v>
      </c>
    </row>
    <row r="8" spans="1:7" ht="17.25" x14ac:dyDescent="0.4">
      <c r="A8" s="42"/>
      <c r="B8" s="42"/>
      <c r="C8" s="44"/>
      <c r="D8" s="44"/>
      <c r="E8" s="46"/>
      <c r="F8" s="44"/>
      <c r="G8" s="70">
        <f t="shared" si="0"/>
        <v>0</v>
      </c>
    </row>
    <row r="9" spans="1:7" x14ac:dyDescent="0.25">
      <c r="A9" s="14"/>
      <c r="B9" s="14"/>
      <c r="C9" s="14"/>
      <c r="D9" s="14"/>
      <c r="E9" s="663" t="s">
        <v>45</v>
      </c>
      <c r="F9" s="663"/>
      <c r="G9" s="47">
        <f>SUM(G7:G8)</f>
        <v>0</v>
      </c>
    </row>
    <row r="10" spans="1:7" x14ac:dyDescent="0.25">
      <c r="A10" s="14"/>
      <c r="B10" s="14"/>
      <c r="C10" s="14"/>
      <c r="D10" s="14"/>
      <c r="E10" s="66"/>
      <c r="F10" s="14"/>
      <c r="G10" s="23"/>
    </row>
    <row r="11" spans="1:7" ht="17.25" x14ac:dyDescent="0.4">
      <c r="A11" s="14"/>
      <c r="B11" s="14"/>
      <c r="C11" s="14"/>
      <c r="D11" s="14"/>
      <c r="E11" s="66"/>
      <c r="F11" s="14"/>
      <c r="G11" s="70">
        <f>G10</f>
        <v>0</v>
      </c>
    </row>
    <row r="12" spans="1:7" x14ac:dyDescent="0.25">
      <c r="A12" s="14"/>
      <c r="B12" s="14"/>
      <c r="C12" s="14"/>
      <c r="D12" s="14"/>
      <c r="E12" s="666" t="s">
        <v>42</v>
      </c>
      <c r="F12" s="666"/>
      <c r="G12" s="47">
        <f>G11</f>
        <v>0</v>
      </c>
    </row>
    <row r="13" spans="1:7" x14ac:dyDescent="0.25">
      <c r="A13" s="14"/>
      <c r="B13" s="14"/>
      <c r="C13" s="14"/>
      <c r="D13" s="14"/>
      <c r="E13" s="66"/>
      <c r="F13" s="14"/>
      <c r="G13" s="23"/>
    </row>
    <row r="14" spans="1:7" hidden="1" x14ac:dyDescent="0.25">
      <c r="A14" s="14"/>
      <c r="B14" s="14"/>
      <c r="C14" s="14"/>
      <c r="D14" s="14"/>
      <c r="E14" s="66"/>
      <c r="F14" s="14"/>
      <c r="G14" s="23"/>
    </row>
    <row r="15" spans="1:7" hidden="1" x14ac:dyDescent="0.25">
      <c r="A15" s="14"/>
      <c r="B15" s="14"/>
      <c r="C15" s="14"/>
      <c r="D15" s="14"/>
      <c r="E15" s="66"/>
      <c r="F15" s="14"/>
      <c r="G15" s="23"/>
    </row>
    <row r="16" spans="1:7" hidden="1" x14ac:dyDescent="0.25">
      <c r="A16" s="14"/>
      <c r="B16" s="14"/>
      <c r="C16" s="14"/>
      <c r="D16" s="14"/>
      <c r="E16" s="66"/>
      <c r="F16" s="14"/>
      <c r="G16" s="23"/>
    </row>
    <row r="17" spans="1:11" hidden="1" x14ac:dyDescent="0.25">
      <c r="A17" s="14"/>
      <c r="B17" s="14"/>
      <c r="C17" s="14"/>
      <c r="D17" s="14"/>
      <c r="E17" s="66"/>
      <c r="F17" s="14"/>
      <c r="G17" s="23"/>
    </row>
    <row r="18" spans="1:11" hidden="1" x14ac:dyDescent="0.25">
      <c r="A18" s="14"/>
      <c r="B18" s="14"/>
      <c r="C18" s="14"/>
      <c r="D18" s="14"/>
      <c r="E18" s="66"/>
      <c r="F18" s="14"/>
      <c r="G18" s="23"/>
    </row>
    <row r="19" spans="1:11" hidden="1" x14ac:dyDescent="0.25">
      <c r="A19" s="14"/>
      <c r="B19" s="14"/>
      <c r="C19" s="14"/>
      <c r="D19" s="14"/>
      <c r="E19" s="66"/>
      <c r="F19" s="14"/>
      <c r="G19" s="23"/>
    </row>
    <row r="20" spans="1:11" hidden="1" x14ac:dyDescent="0.25">
      <c r="A20" s="14"/>
      <c r="B20" s="14"/>
      <c r="C20" s="14"/>
      <c r="D20" s="14"/>
      <c r="E20" s="66"/>
      <c r="F20" s="14"/>
      <c r="G20" s="23"/>
    </row>
    <row r="21" spans="1:11" hidden="1" x14ac:dyDescent="0.25">
      <c r="A21" s="14"/>
      <c r="B21" s="14"/>
      <c r="C21" s="14"/>
      <c r="D21" s="14"/>
      <c r="E21" s="66"/>
      <c r="F21" s="14"/>
      <c r="G21" s="23"/>
    </row>
    <row r="22" spans="1:11" x14ac:dyDescent="0.25">
      <c r="A22" s="14"/>
      <c r="B22" s="14"/>
      <c r="C22" s="14"/>
      <c r="D22" s="14"/>
      <c r="E22" s="66"/>
      <c r="F22" s="14"/>
      <c r="G22" s="23"/>
    </row>
    <row r="23" spans="1:11" x14ac:dyDescent="0.25">
      <c r="A23" s="14"/>
      <c r="B23" s="14"/>
      <c r="C23" s="14"/>
      <c r="D23" s="14"/>
      <c r="E23" s="66"/>
      <c r="F23" s="14"/>
      <c r="G23" s="23"/>
    </row>
    <row r="24" spans="1:11" x14ac:dyDescent="0.25">
      <c r="A24" s="14"/>
      <c r="B24" s="14"/>
      <c r="C24" s="14"/>
      <c r="D24" s="14"/>
      <c r="E24" s="14"/>
      <c r="F24" s="14"/>
      <c r="G24" s="14"/>
    </row>
    <row r="25" spans="1:11" x14ac:dyDescent="0.25">
      <c r="A25" s="14"/>
      <c r="B25" s="14"/>
      <c r="C25" s="14"/>
      <c r="D25" s="14"/>
      <c r="E25" s="14"/>
      <c r="F25" s="14"/>
      <c r="G25" s="14"/>
    </row>
    <row r="26" spans="1:11" x14ac:dyDescent="0.25">
      <c r="A26" s="37" t="s">
        <v>74</v>
      </c>
      <c r="B26" s="52"/>
      <c r="C26" s="52"/>
      <c r="D26" s="52"/>
      <c r="E26" s="52"/>
      <c r="F26" s="52"/>
      <c r="G26" s="53"/>
    </row>
    <row r="27" spans="1:11" ht="19.5" customHeight="1" x14ac:dyDescent="0.25">
      <c r="A27" s="117"/>
      <c r="B27" s="118"/>
      <c r="C27" s="118"/>
      <c r="D27" s="118"/>
      <c r="E27" s="118"/>
      <c r="F27" s="118"/>
      <c r="G27" s="119"/>
    </row>
    <row r="28" spans="1:11" x14ac:dyDescent="0.25">
      <c r="A28" s="31"/>
      <c r="B28" s="26"/>
      <c r="C28" s="26"/>
      <c r="D28" s="26"/>
      <c r="E28" s="26"/>
      <c r="F28" s="26"/>
      <c r="G28" s="32"/>
    </row>
    <row r="29" spans="1:11" x14ac:dyDescent="0.25">
      <c r="A29" s="31"/>
      <c r="B29" s="26"/>
      <c r="C29" s="26"/>
      <c r="D29" s="26"/>
      <c r="E29" s="26"/>
      <c r="F29" s="26"/>
      <c r="G29" s="32"/>
    </row>
    <row r="30" spans="1:11" x14ac:dyDescent="0.25">
      <c r="A30" s="31"/>
      <c r="B30" s="26"/>
      <c r="C30" s="26"/>
      <c r="D30" s="26"/>
      <c r="E30" s="26"/>
      <c r="F30" s="26"/>
      <c r="G30" s="32"/>
      <c r="J30" s="127"/>
      <c r="K30" s="127"/>
    </row>
    <row r="31" spans="1:11" x14ac:dyDescent="0.25">
      <c r="A31" s="33"/>
      <c r="B31" s="27"/>
      <c r="C31" s="27"/>
      <c r="D31" s="27"/>
      <c r="E31" s="12"/>
      <c r="F31" s="121" t="s">
        <v>43</v>
      </c>
      <c r="G31" s="141">
        <f>G9</f>
        <v>0</v>
      </c>
      <c r="J31" s="127"/>
      <c r="K31" s="127"/>
    </row>
    <row r="34" spans="1:7" x14ac:dyDescent="0.25">
      <c r="A34" s="37" t="s">
        <v>75</v>
      </c>
      <c r="B34" s="38"/>
      <c r="C34" s="28"/>
      <c r="D34" s="28"/>
      <c r="E34" s="28"/>
      <c r="F34" s="28"/>
      <c r="G34" s="34"/>
    </row>
    <row r="35" spans="1:7" x14ac:dyDescent="0.25">
      <c r="A35" s="35"/>
      <c r="B35" s="29"/>
      <c r="C35" s="29"/>
      <c r="D35" s="29"/>
      <c r="E35" s="29"/>
      <c r="F35" s="29"/>
      <c r="G35" s="36"/>
    </row>
    <row r="36" spans="1:7" x14ac:dyDescent="0.25">
      <c r="A36" s="54"/>
      <c r="B36" s="55"/>
      <c r="C36" s="55"/>
      <c r="D36" s="55"/>
      <c r="E36" s="12"/>
      <c r="F36" s="122" t="s">
        <v>42</v>
      </c>
      <c r="G36" s="141">
        <v>0</v>
      </c>
    </row>
    <row r="37" spans="1:7" x14ac:dyDescent="0.25">
      <c r="G37" s="50"/>
    </row>
    <row r="38" spans="1:7" x14ac:dyDescent="0.25">
      <c r="D38" s="667" t="s">
        <v>76</v>
      </c>
      <c r="E38" s="667"/>
      <c r="F38" s="667"/>
      <c r="G38" s="47">
        <f>G31+G36</f>
        <v>0</v>
      </c>
    </row>
  </sheetData>
  <mergeCells count="8">
    <mergeCell ref="A1:G1"/>
    <mergeCell ref="D38:F38"/>
    <mergeCell ref="E12:F12"/>
    <mergeCell ref="A2:G2"/>
    <mergeCell ref="A4:B5"/>
    <mergeCell ref="C4:F4"/>
    <mergeCell ref="G4:G5"/>
    <mergeCell ref="E9:F9"/>
  </mergeCells>
  <printOptions horizontalCentered="1"/>
  <pageMargins left="0.25" right="0.25" top="0.25" bottom="0.2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3"/>
  <sheetViews>
    <sheetView topLeftCell="A7" workbookViewId="0">
      <selection activeCell="F28" sqref="F28"/>
    </sheetView>
  </sheetViews>
  <sheetFormatPr defaultRowHeight="15" x14ac:dyDescent="0.25"/>
  <cols>
    <col min="1" max="1" width="2.28515625" style="6" customWidth="1"/>
    <col min="2" max="2" width="31.140625" style="6" customWidth="1"/>
    <col min="3" max="3" width="24.85546875" style="6" customWidth="1"/>
    <col min="4" max="7" width="14.5703125" style="6" customWidth="1"/>
    <col min="8" max="8" width="14.42578125" style="6" customWidth="1"/>
    <col min="9" max="9" width="2.42578125" style="6" customWidth="1"/>
    <col min="10" max="16384" width="9.140625" style="6"/>
  </cols>
  <sheetData>
    <row r="1" spans="2:8" ht="27" customHeight="1" x14ac:dyDescent="0.25">
      <c r="B1" s="592" t="s">
        <v>189</v>
      </c>
      <c r="C1" s="592"/>
      <c r="D1" s="592"/>
      <c r="E1" s="592"/>
      <c r="F1" s="592"/>
      <c r="G1" s="592"/>
      <c r="H1" s="592"/>
    </row>
    <row r="2" spans="2:8" ht="54.75" customHeight="1" x14ac:dyDescent="0.25">
      <c r="B2" s="593" t="s">
        <v>191</v>
      </c>
      <c r="C2" s="593"/>
      <c r="D2" s="593"/>
      <c r="E2" s="593"/>
      <c r="F2" s="593"/>
      <c r="G2" s="593"/>
      <c r="H2" s="593"/>
    </row>
    <row r="3" spans="2:8" ht="8.25" customHeight="1" x14ac:dyDescent="0.25">
      <c r="B3" s="14"/>
      <c r="C3" s="14"/>
      <c r="D3" s="14"/>
      <c r="E3" s="14"/>
      <c r="F3" s="14"/>
      <c r="G3" s="14"/>
      <c r="H3" s="14"/>
    </row>
    <row r="4" spans="2:8" x14ac:dyDescent="0.25">
      <c r="B4" s="668" t="s">
        <v>35</v>
      </c>
      <c r="C4" s="668" t="s">
        <v>36</v>
      </c>
      <c r="D4" s="668" t="s">
        <v>34</v>
      </c>
      <c r="E4" s="668"/>
      <c r="F4" s="668"/>
      <c r="G4" s="668"/>
      <c r="H4" s="668" t="s">
        <v>40</v>
      </c>
    </row>
    <row r="5" spans="2:8" ht="24" x14ac:dyDescent="0.25">
      <c r="B5" s="668"/>
      <c r="C5" s="668"/>
      <c r="D5" s="16" t="s">
        <v>37</v>
      </c>
      <c r="E5" s="16" t="s">
        <v>41</v>
      </c>
      <c r="F5" s="120" t="s">
        <v>38</v>
      </c>
      <c r="G5" s="120" t="s">
        <v>39</v>
      </c>
      <c r="H5" s="668"/>
    </row>
    <row r="6" spans="2:8" x14ac:dyDescent="0.25">
      <c r="B6" s="126"/>
      <c r="C6" s="126"/>
      <c r="D6" s="14"/>
      <c r="E6" s="14"/>
      <c r="F6" s="14"/>
      <c r="G6" s="14"/>
      <c r="H6" s="49">
        <f t="shared" ref="H6:H7" si="0">SUM(H5:H5)</f>
        <v>0</v>
      </c>
    </row>
    <row r="7" spans="2:8" ht="17.25" x14ac:dyDescent="0.4">
      <c r="B7" s="127"/>
      <c r="C7" s="127"/>
      <c r="D7" s="18"/>
      <c r="E7" s="124"/>
      <c r="F7" s="19"/>
      <c r="G7" s="124"/>
      <c r="H7" s="142">
        <f t="shared" si="0"/>
        <v>0</v>
      </c>
    </row>
    <row r="8" spans="2:8" x14ac:dyDescent="0.25">
      <c r="B8" s="127"/>
      <c r="C8" s="127"/>
      <c r="D8" s="21"/>
      <c r="E8" s="124"/>
      <c r="F8" s="19"/>
      <c r="G8" s="22" t="s">
        <v>45</v>
      </c>
      <c r="H8" s="49">
        <f>SUM(H7:H7)</f>
        <v>0</v>
      </c>
    </row>
    <row r="9" spans="2:8" x14ac:dyDescent="0.25">
      <c r="B9" s="14"/>
      <c r="C9" s="14"/>
      <c r="D9" s="23"/>
      <c r="E9" s="15"/>
      <c r="F9" s="24"/>
      <c r="G9" s="15"/>
      <c r="H9" s="41"/>
    </row>
    <row r="10" spans="2:8" ht="17.25" x14ac:dyDescent="0.4">
      <c r="B10" s="42"/>
      <c r="C10" s="42"/>
      <c r="D10" s="46"/>
      <c r="E10" s="44"/>
      <c r="F10" s="45"/>
      <c r="G10" s="44"/>
      <c r="H10" s="70">
        <f>H9</f>
        <v>0</v>
      </c>
    </row>
    <row r="11" spans="2:8" x14ac:dyDescent="0.25">
      <c r="B11" s="42"/>
      <c r="C11" s="42"/>
      <c r="D11" s="43"/>
      <c r="E11" s="44"/>
      <c r="F11" s="666" t="s">
        <v>42</v>
      </c>
      <c r="G11" s="666"/>
      <c r="H11" s="47">
        <f>H10</f>
        <v>0</v>
      </c>
    </row>
    <row r="12" spans="2:8" x14ac:dyDescent="0.25">
      <c r="D12" s="20"/>
      <c r="E12" s="11"/>
      <c r="F12" s="25"/>
      <c r="G12" s="11"/>
      <c r="H12" s="20"/>
    </row>
    <row r="13" spans="2:8" x14ac:dyDescent="0.25">
      <c r="D13" s="20"/>
      <c r="E13" s="11"/>
      <c r="F13" s="25"/>
      <c r="G13" s="11"/>
      <c r="H13" s="20"/>
    </row>
    <row r="14" spans="2:8" x14ac:dyDescent="0.25">
      <c r="D14" s="20"/>
      <c r="E14" s="11"/>
      <c r="F14" s="25"/>
      <c r="G14" s="11"/>
      <c r="H14" s="20"/>
    </row>
    <row r="15" spans="2:8" x14ac:dyDescent="0.25">
      <c r="D15" s="20"/>
      <c r="E15" s="11"/>
      <c r="F15" s="25"/>
      <c r="G15" s="11"/>
      <c r="H15" s="20"/>
    </row>
    <row r="16" spans="2:8" x14ac:dyDescent="0.25">
      <c r="D16" s="20"/>
      <c r="E16" s="11"/>
      <c r="F16" s="25"/>
      <c r="G16" s="11"/>
      <c r="H16" s="20"/>
    </row>
    <row r="17" spans="2:8" x14ac:dyDescent="0.25">
      <c r="D17" s="20"/>
      <c r="E17" s="11"/>
      <c r="F17" s="25"/>
      <c r="G17" s="11"/>
      <c r="H17" s="20"/>
    </row>
    <row r="18" spans="2:8" x14ac:dyDescent="0.25">
      <c r="D18" s="20"/>
      <c r="E18" s="11"/>
      <c r="F18" s="25"/>
      <c r="G18" s="11"/>
      <c r="H18" s="20"/>
    </row>
    <row r="19" spans="2:8" x14ac:dyDescent="0.25">
      <c r="D19" s="20"/>
      <c r="E19" s="11"/>
      <c r="F19" s="25"/>
      <c r="G19" s="11"/>
      <c r="H19" s="20"/>
    </row>
    <row r="20" spans="2:8" x14ac:dyDescent="0.25">
      <c r="B20" s="37" t="s">
        <v>205</v>
      </c>
      <c r="C20" s="52"/>
      <c r="D20" s="52"/>
      <c r="E20" s="52"/>
      <c r="F20" s="52"/>
      <c r="G20" s="52"/>
      <c r="H20" s="53"/>
    </row>
    <row r="21" spans="2:8" ht="18.75" customHeight="1" x14ac:dyDescent="0.25">
      <c r="B21" s="664"/>
      <c r="C21" s="593"/>
      <c r="D21" s="593"/>
      <c r="E21" s="593"/>
      <c r="F21" s="593"/>
      <c r="G21" s="593"/>
      <c r="H21" s="665"/>
    </row>
    <row r="22" spans="2:8" x14ac:dyDescent="0.25">
      <c r="B22" s="31"/>
      <c r="C22" s="26"/>
      <c r="D22" s="26"/>
      <c r="E22" s="26"/>
      <c r="F22" s="26"/>
      <c r="G22" s="26"/>
      <c r="H22" s="32"/>
    </row>
    <row r="23" spans="2:8" x14ac:dyDescent="0.25">
      <c r="B23" s="31"/>
      <c r="C23" s="26"/>
      <c r="D23" s="26"/>
      <c r="E23" s="26"/>
      <c r="F23" s="26"/>
      <c r="G23" s="26"/>
      <c r="H23" s="32"/>
    </row>
    <row r="24" spans="2:8" x14ac:dyDescent="0.25">
      <c r="B24" s="31"/>
      <c r="C24" s="26"/>
      <c r="D24" s="26"/>
      <c r="E24" s="26"/>
      <c r="F24" s="26"/>
      <c r="G24" s="26"/>
      <c r="H24" s="32"/>
    </row>
    <row r="25" spans="2:8" x14ac:dyDescent="0.25">
      <c r="B25" s="33"/>
      <c r="C25" s="27"/>
      <c r="D25" s="27"/>
      <c r="E25" s="27"/>
      <c r="F25" s="673" t="s">
        <v>43</v>
      </c>
      <c r="G25" s="673"/>
      <c r="H25" s="141">
        <f>H8</f>
        <v>0</v>
      </c>
    </row>
    <row r="28" spans="2:8" x14ac:dyDescent="0.25">
      <c r="B28" s="37" t="s">
        <v>206</v>
      </c>
      <c r="C28" s="38"/>
      <c r="D28" s="28"/>
      <c r="E28" s="28"/>
      <c r="F28" s="28"/>
      <c r="G28" s="28"/>
      <c r="H28" s="34"/>
    </row>
    <row r="29" spans="2:8" x14ac:dyDescent="0.25">
      <c r="B29" s="35"/>
      <c r="C29" s="29"/>
      <c r="D29" s="29"/>
      <c r="E29" s="29"/>
      <c r="F29" s="29"/>
      <c r="G29" s="29"/>
      <c r="H29" s="36"/>
    </row>
    <row r="30" spans="2:8" x14ac:dyDescent="0.25">
      <c r="B30" s="54"/>
      <c r="C30" s="55"/>
      <c r="D30" s="55"/>
      <c r="E30" s="55"/>
      <c r="F30" s="674" t="s">
        <v>42</v>
      </c>
      <c r="G30" s="674"/>
      <c r="H30" s="141">
        <v>0</v>
      </c>
    </row>
    <row r="31" spans="2:8" x14ac:dyDescent="0.25">
      <c r="H31" s="50"/>
    </row>
    <row r="32" spans="2:8" x14ac:dyDescent="0.25">
      <c r="H32" s="50"/>
    </row>
    <row r="33" spans="5:8" x14ac:dyDescent="0.25">
      <c r="E33" s="667" t="s">
        <v>77</v>
      </c>
      <c r="F33" s="667"/>
      <c r="G33" s="667"/>
      <c r="H33" s="47">
        <f>H25+H30</f>
        <v>0</v>
      </c>
    </row>
  </sheetData>
  <mergeCells count="11">
    <mergeCell ref="B1:H1"/>
    <mergeCell ref="F25:G25"/>
    <mergeCell ref="F30:G30"/>
    <mergeCell ref="E33:G33"/>
    <mergeCell ref="B2:H2"/>
    <mergeCell ref="B4:B5"/>
    <mergeCell ref="C4:C5"/>
    <mergeCell ref="D4:G4"/>
    <mergeCell ref="H4:H5"/>
    <mergeCell ref="F11:G11"/>
    <mergeCell ref="B21:H21"/>
  </mergeCells>
  <printOptions horizontalCentered="1"/>
  <pageMargins left="0.25" right="0.25" top="0.25" bottom="0.25" header="0.3" footer="0.3"/>
  <pageSetup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workbookViewId="0">
      <selection activeCell="J25" sqref="J25"/>
    </sheetView>
  </sheetViews>
  <sheetFormatPr defaultRowHeight="15" x14ac:dyDescent="0.25"/>
  <cols>
    <col min="1" max="1" width="22.7109375" style="6" customWidth="1"/>
    <col min="2" max="2" width="27.5703125" style="6" customWidth="1"/>
    <col min="3" max="6" width="15.140625" style="6" customWidth="1"/>
    <col min="7" max="7" width="17" style="6" customWidth="1"/>
    <col min="8" max="8" width="2.5703125" style="6" customWidth="1"/>
    <col min="9" max="16384" width="9.140625" style="6"/>
  </cols>
  <sheetData>
    <row r="1" spans="1:7" ht="20.25" customHeight="1" x14ac:dyDescent="0.25">
      <c r="A1" s="592" t="s">
        <v>189</v>
      </c>
      <c r="B1" s="592"/>
      <c r="C1" s="592"/>
      <c r="D1" s="592"/>
      <c r="E1" s="592"/>
      <c r="F1" s="592"/>
      <c r="G1" s="592"/>
    </row>
    <row r="2" spans="1:7" ht="42" customHeight="1" x14ac:dyDescent="0.25">
      <c r="A2" s="462" t="s">
        <v>192</v>
      </c>
      <c r="B2" s="462"/>
      <c r="C2" s="462"/>
      <c r="D2" s="462"/>
      <c r="E2" s="462"/>
      <c r="F2" s="462"/>
      <c r="G2" s="462"/>
    </row>
    <row r="3" spans="1:7" x14ac:dyDescent="0.25">
      <c r="A3" s="14"/>
      <c r="B3" s="14"/>
      <c r="C3" s="14"/>
      <c r="D3" s="14"/>
      <c r="E3" s="14"/>
      <c r="F3" s="14"/>
      <c r="G3" s="14"/>
    </row>
    <row r="4" spans="1:7" ht="15" customHeight="1" x14ac:dyDescent="0.25">
      <c r="A4" s="668" t="s">
        <v>65</v>
      </c>
      <c r="B4" s="668"/>
      <c r="C4" s="668" t="s">
        <v>34</v>
      </c>
      <c r="D4" s="668"/>
      <c r="E4" s="668"/>
      <c r="F4" s="668"/>
      <c r="G4" s="675" t="s">
        <v>40</v>
      </c>
    </row>
    <row r="5" spans="1:7" x14ac:dyDescent="0.25">
      <c r="A5" s="668"/>
      <c r="B5" s="668"/>
      <c r="C5" s="120" t="s">
        <v>50</v>
      </c>
      <c r="D5" s="120" t="s">
        <v>49</v>
      </c>
      <c r="E5" s="120" t="s">
        <v>40</v>
      </c>
      <c r="F5" s="120" t="s">
        <v>39</v>
      </c>
      <c r="G5" s="676"/>
    </row>
    <row r="6" spans="1:7" x14ac:dyDescent="0.25">
      <c r="A6" s="65"/>
      <c r="B6" s="14"/>
      <c r="C6" s="14"/>
      <c r="D6" s="14"/>
      <c r="E6" s="14"/>
      <c r="F6" s="14"/>
      <c r="G6" s="43">
        <v>0</v>
      </c>
    </row>
    <row r="7" spans="1:7" x14ac:dyDescent="0.25">
      <c r="A7" s="42"/>
      <c r="B7" s="42"/>
      <c r="C7" s="44"/>
      <c r="D7" s="44"/>
      <c r="E7" s="46"/>
      <c r="F7" s="44"/>
      <c r="G7" s="43">
        <v>0</v>
      </c>
    </row>
    <row r="8" spans="1:7" x14ac:dyDescent="0.25">
      <c r="A8" s="42"/>
      <c r="B8" s="42"/>
      <c r="C8" s="44"/>
      <c r="D8" s="44"/>
      <c r="E8" s="46"/>
      <c r="F8" s="44"/>
      <c r="G8" s="43">
        <v>0</v>
      </c>
    </row>
    <row r="9" spans="1:7" ht="16.5" x14ac:dyDescent="0.35">
      <c r="A9" s="42"/>
      <c r="B9" s="14"/>
      <c r="C9" s="14"/>
      <c r="D9" s="14"/>
      <c r="E9" s="68"/>
      <c r="F9" s="68"/>
      <c r="G9" s="51">
        <v>0</v>
      </c>
    </row>
    <row r="10" spans="1:7" x14ac:dyDescent="0.25">
      <c r="A10" s="14"/>
      <c r="B10" s="14"/>
      <c r="C10" s="14"/>
      <c r="D10" s="14"/>
      <c r="E10" s="66"/>
      <c r="F10" s="22" t="s">
        <v>45</v>
      </c>
      <c r="G10" s="49">
        <f>SUM(G9:G9)</f>
        <v>0</v>
      </c>
    </row>
    <row r="11" spans="1:7" x14ac:dyDescent="0.25">
      <c r="A11" s="14"/>
      <c r="B11" s="14"/>
      <c r="C11" s="14"/>
      <c r="D11" s="14"/>
      <c r="E11" s="66"/>
      <c r="F11" s="14"/>
      <c r="G11" s="23"/>
    </row>
    <row r="12" spans="1:7" ht="17.25" x14ac:dyDescent="0.4">
      <c r="A12" s="14"/>
      <c r="B12" s="14"/>
      <c r="C12" s="14"/>
      <c r="D12" s="14"/>
      <c r="E12" s="66"/>
      <c r="F12" s="14"/>
      <c r="G12" s="70">
        <f>G11</f>
        <v>0</v>
      </c>
    </row>
    <row r="13" spans="1:7" x14ac:dyDescent="0.25">
      <c r="A13" s="14"/>
      <c r="B13" s="14"/>
      <c r="C13" s="14"/>
      <c r="D13" s="14"/>
      <c r="E13" s="666" t="s">
        <v>42</v>
      </c>
      <c r="F13" s="666"/>
      <c r="G13" s="47">
        <f>G12</f>
        <v>0</v>
      </c>
    </row>
    <row r="14" spans="1:7" x14ac:dyDescent="0.25">
      <c r="A14" s="14"/>
      <c r="B14" s="14"/>
      <c r="C14" s="14"/>
      <c r="D14" s="14"/>
      <c r="E14" s="66"/>
      <c r="F14" s="14"/>
      <c r="G14" s="23"/>
    </row>
    <row r="15" spans="1:7" x14ac:dyDescent="0.25">
      <c r="A15" s="14"/>
      <c r="B15" s="14"/>
      <c r="C15" s="14"/>
      <c r="D15" s="14"/>
      <c r="E15" s="66"/>
      <c r="F15" s="14"/>
      <c r="G15" s="23"/>
    </row>
    <row r="16" spans="1:7" ht="13.5" customHeight="1" x14ac:dyDescent="0.25">
      <c r="A16" s="14"/>
      <c r="B16" s="14"/>
      <c r="C16" s="14"/>
      <c r="D16" s="14"/>
      <c r="E16" s="66"/>
      <c r="F16" s="14"/>
      <c r="G16" s="23"/>
    </row>
    <row r="17" spans="1:7" hidden="1" x14ac:dyDescent="0.25">
      <c r="A17" s="14"/>
      <c r="B17" s="14"/>
      <c r="C17" s="14"/>
      <c r="D17" s="14"/>
      <c r="E17" s="66"/>
      <c r="F17" s="14"/>
      <c r="G17" s="23"/>
    </row>
    <row r="18" spans="1:7" hidden="1" x14ac:dyDescent="0.25">
      <c r="A18" s="14"/>
      <c r="B18" s="14"/>
      <c r="C18" s="14"/>
      <c r="D18" s="14"/>
      <c r="E18" s="66"/>
      <c r="F18" s="14"/>
      <c r="G18" s="23"/>
    </row>
    <row r="19" spans="1:7" hidden="1" x14ac:dyDescent="0.25">
      <c r="A19" s="14"/>
      <c r="B19" s="14"/>
      <c r="C19" s="14"/>
      <c r="D19" s="14"/>
      <c r="E19" s="66"/>
      <c r="F19" s="14"/>
      <c r="G19" s="23"/>
    </row>
    <row r="20" spans="1:7" hidden="1" x14ac:dyDescent="0.25">
      <c r="A20" s="14"/>
      <c r="B20" s="14"/>
      <c r="C20" s="14"/>
      <c r="D20" s="14"/>
      <c r="E20" s="66"/>
      <c r="F20" s="14"/>
      <c r="G20" s="23"/>
    </row>
    <row r="21" spans="1:7" hidden="1" x14ac:dyDescent="0.25">
      <c r="A21" s="14"/>
      <c r="B21" s="14"/>
      <c r="C21" s="14"/>
      <c r="D21" s="14"/>
      <c r="E21" s="14"/>
      <c r="F21" s="14"/>
      <c r="G21" s="14"/>
    </row>
    <row r="22" spans="1:7" x14ac:dyDescent="0.25">
      <c r="A22" s="14"/>
      <c r="B22" s="14"/>
      <c r="C22" s="14"/>
      <c r="D22" s="14"/>
      <c r="E22" s="14"/>
      <c r="F22" s="14"/>
      <c r="G22" s="14"/>
    </row>
    <row r="23" spans="1:7" x14ac:dyDescent="0.25">
      <c r="A23" s="14"/>
      <c r="B23" s="14"/>
      <c r="C23" s="14"/>
      <c r="D23" s="14"/>
      <c r="E23" s="14"/>
      <c r="F23" s="14"/>
      <c r="G23" s="14"/>
    </row>
    <row r="24" spans="1:7" x14ac:dyDescent="0.25">
      <c r="A24" s="14"/>
      <c r="B24" s="14"/>
      <c r="C24" s="14"/>
      <c r="D24" s="14"/>
      <c r="E24" s="14"/>
      <c r="F24" s="14"/>
      <c r="G24" s="14"/>
    </row>
    <row r="25" spans="1:7" x14ac:dyDescent="0.25">
      <c r="A25" s="37" t="s">
        <v>79</v>
      </c>
      <c r="B25" s="52"/>
      <c r="C25" s="52"/>
      <c r="D25" s="52"/>
      <c r="E25" s="52"/>
      <c r="F25" s="52"/>
      <c r="G25" s="53"/>
    </row>
    <row r="26" spans="1:7" x14ac:dyDescent="0.25">
      <c r="A26" s="48"/>
      <c r="B26" s="26"/>
      <c r="C26" s="26"/>
      <c r="D26" s="26"/>
      <c r="E26" s="26"/>
      <c r="F26" s="26"/>
      <c r="G26" s="32"/>
    </row>
    <row r="27" spans="1:7" x14ac:dyDescent="0.25">
      <c r="A27" s="31"/>
      <c r="B27" s="26"/>
      <c r="C27" s="26"/>
      <c r="D27" s="26"/>
      <c r="E27" s="26"/>
      <c r="F27" s="26"/>
      <c r="G27" s="32"/>
    </row>
    <row r="28" spans="1:7" x14ac:dyDescent="0.25">
      <c r="A28" s="31"/>
      <c r="B28" s="26"/>
      <c r="C28" s="26"/>
      <c r="D28" s="26"/>
      <c r="E28" s="26"/>
      <c r="F28" s="26"/>
      <c r="G28" s="32"/>
    </row>
    <row r="29" spans="1:7" x14ac:dyDescent="0.25">
      <c r="A29" s="31"/>
      <c r="B29" s="26"/>
      <c r="C29" s="26"/>
      <c r="D29" s="26"/>
      <c r="E29" s="26"/>
      <c r="F29" s="26"/>
      <c r="G29" s="32"/>
    </row>
    <row r="30" spans="1:7" x14ac:dyDescent="0.25">
      <c r="A30" s="33"/>
      <c r="B30" s="27"/>
      <c r="C30" s="27"/>
      <c r="D30" s="27"/>
      <c r="E30" s="12"/>
      <c r="F30" s="121" t="s">
        <v>43</v>
      </c>
      <c r="G30" s="141">
        <f>G6</f>
        <v>0</v>
      </c>
    </row>
    <row r="33" spans="1:7" x14ac:dyDescent="0.25">
      <c r="A33" s="37" t="s">
        <v>80</v>
      </c>
      <c r="B33" s="38"/>
      <c r="C33" s="28"/>
      <c r="D33" s="28"/>
      <c r="E33" s="28"/>
      <c r="F33" s="28"/>
      <c r="G33" s="34"/>
    </row>
    <row r="34" spans="1:7" x14ac:dyDescent="0.25">
      <c r="A34" s="35"/>
      <c r="B34" s="29"/>
      <c r="C34" s="29"/>
      <c r="D34" s="29"/>
      <c r="E34" s="29"/>
      <c r="F34" s="29"/>
      <c r="G34" s="36"/>
    </row>
    <row r="35" spans="1:7" x14ac:dyDescent="0.25">
      <c r="A35" s="54"/>
      <c r="B35" s="55"/>
      <c r="C35" s="55"/>
      <c r="D35" s="55"/>
      <c r="E35" s="12"/>
      <c r="F35" s="122" t="s">
        <v>42</v>
      </c>
      <c r="G35" s="141">
        <v>0</v>
      </c>
    </row>
    <row r="36" spans="1:7" x14ac:dyDescent="0.25">
      <c r="G36" s="50"/>
    </row>
    <row r="37" spans="1:7" x14ac:dyDescent="0.25">
      <c r="D37" s="667" t="s">
        <v>81</v>
      </c>
      <c r="E37" s="667"/>
      <c r="F37" s="667"/>
      <c r="G37" s="47">
        <f>G30+G35</f>
        <v>0</v>
      </c>
    </row>
    <row r="39" spans="1:7" x14ac:dyDescent="0.25">
      <c r="E39" s="67"/>
    </row>
  </sheetData>
  <mergeCells count="7">
    <mergeCell ref="D37:F37"/>
    <mergeCell ref="E13:F13"/>
    <mergeCell ref="A1:G1"/>
    <mergeCell ref="A2:G2"/>
    <mergeCell ref="A4:B5"/>
    <mergeCell ref="C4:F4"/>
    <mergeCell ref="G4:G5"/>
  </mergeCells>
  <printOptions horizontalCentered="1"/>
  <pageMargins left="0.25" right="0.25" top="0.25" bottom="0.25" header="0.3" footer="0.3"/>
  <pageSetup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7"/>
  <sheetViews>
    <sheetView zoomScaleNormal="100" workbookViewId="0">
      <selection activeCell="B5" sqref="B5:E5"/>
    </sheetView>
  </sheetViews>
  <sheetFormatPr defaultRowHeight="15" x14ac:dyDescent="0.25"/>
  <cols>
    <col min="1" max="1" width="2.85546875" customWidth="1"/>
    <col min="2" max="4" width="18.42578125" customWidth="1"/>
    <col min="5" max="5" width="15.5703125" customWidth="1"/>
    <col min="6" max="9" width="18.7109375" customWidth="1"/>
    <col min="10" max="10" width="19.7109375" customWidth="1"/>
    <col min="11" max="11" width="3" customWidth="1"/>
  </cols>
  <sheetData>
    <row r="1" spans="1:11" ht="21.75" customHeight="1" x14ac:dyDescent="0.25">
      <c r="B1" s="592" t="s">
        <v>189</v>
      </c>
      <c r="C1" s="592"/>
      <c r="D1" s="592"/>
      <c r="E1" s="592"/>
      <c r="F1" s="592"/>
      <c r="G1" s="592"/>
      <c r="H1" s="592"/>
      <c r="I1" s="592"/>
      <c r="J1" s="592"/>
    </row>
    <row r="2" spans="1:11" ht="69.75" customHeight="1" x14ac:dyDescent="0.25">
      <c r="B2" s="657" t="s">
        <v>301</v>
      </c>
      <c r="C2" s="657"/>
      <c r="D2" s="657"/>
      <c r="E2" s="657"/>
      <c r="F2" s="657"/>
      <c r="G2" s="657"/>
      <c r="H2" s="657"/>
      <c r="I2" s="657"/>
      <c r="J2" s="657"/>
    </row>
    <row r="3" spans="1:11" ht="15" customHeight="1" x14ac:dyDescent="0.25">
      <c r="B3" s="599" t="s">
        <v>65</v>
      </c>
      <c r="C3" s="622"/>
      <c r="D3" s="622"/>
      <c r="E3" s="622"/>
      <c r="F3" s="622" t="s">
        <v>34</v>
      </c>
      <c r="G3" s="601"/>
      <c r="H3" s="599" t="s">
        <v>236</v>
      </c>
      <c r="I3" s="601" t="s">
        <v>237</v>
      </c>
      <c r="J3" s="603" t="s">
        <v>218</v>
      </c>
    </row>
    <row r="4" spans="1:11" ht="15" customHeight="1" x14ac:dyDescent="0.25">
      <c r="B4" s="608"/>
      <c r="C4" s="626"/>
      <c r="D4" s="626"/>
      <c r="E4" s="626"/>
      <c r="F4" s="167" t="s">
        <v>82</v>
      </c>
      <c r="G4" s="170" t="s">
        <v>83</v>
      </c>
      <c r="H4" s="608"/>
      <c r="I4" s="610"/>
      <c r="J4" s="633"/>
    </row>
    <row r="5" spans="1:11" ht="33.75" customHeight="1" x14ac:dyDescent="0.25">
      <c r="B5" s="678"/>
      <c r="C5" s="679"/>
      <c r="D5" s="679"/>
      <c r="E5" s="679"/>
      <c r="F5" s="351"/>
      <c r="G5" s="352"/>
      <c r="H5" s="353"/>
      <c r="I5" s="354"/>
      <c r="J5" s="355">
        <f>ROUND(F5*G5,2)</f>
        <v>0</v>
      </c>
    </row>
    <row r="6" spans="1:11" x14ac:dyDescent="0.25">
      <c r="B6" s="6"/>
      <c r="C6" s="6"/>
      <c r="D6" s="6"/>
      <c r="E6" s="6"/>
      <c r="F6" s="663"/>
      <c r="G6" s="663"/>
      <c r="H6" s="149"/>
      <c r="I6" s="149"/>
      <c r="J6" s="47"/>
    </row>
    <row r="7" spans="1:11" s="385" customFormat="1" x14ac:dyDescent="0.25">
      <c r="B7" s="6"/>
      <c r="C7" s="6"/>
      <c r="D7" s="6"/>
      <c r="E7" s="6"/>
      <c r="F7" s="386"/>
      <c r="G7" s="386"/>
      <c r="H7" s="386"/>
      <c r="I7" s="386"/>
      <c r="J7" s="47"/>
    </row>
    <row r="8" spans="1:11" s="385" customFormat="1" x14ac:dyDescent="0.25">
      <c r="B8" s="6"/>
      <c r="C8" s="6"/>
      <c r="D8" s="6"/>
      <c r="E8" s="6"/>
      <c r="F8" s="386"/>
      <c r="G8" s="386"/>
      <c r="H8" s="386"/>
      <c r="I8" s="386"/>
      <c r="J8" s="47"/>
    </row>
    <row r="9" spans="1:11" s="385" customFormat="1" x14ac:dyDescent="0.25">
      <c r="B9" s="6"/>
      <c r="C9" s="6"/>
      <c r="D9" s="6"/>
      <c r="E9" s="6"/>
      <c r="F9" s="386"/>
      <c r="G9" s="386"/>
      <c r="H9" s="386"/>
      <c r="I9" s="386"/>
      <c r="J9" s="47"/>
    </row>
    <row r="10" spans="1:11" s="385" customFormat="1" ht="106.5" customHeight="1" x14ac:dyDescent="0.25">
      <c r="A10" s="384"/>
      <c r="B10" s="677" t="s">
        <v>326</v>
      </c>
      <c r="C10" s="677"/>
      <c r="D10" s="677"/>
      <c r="E10" s="677"/>
      <c r="F10" s="677"/>
      <c r="G10" s="677"/>
      <c r="H10" s="677"/>
      <c r="I10" s="677"/>
      <c r="J10" s="677"/>
    </row>
    <row r="11" spans="1:11" s="385" customFormat="1" x14ac:dyDescent="0.25">
      <c r="A11" s="7"/>
      <c r="B11" s="9"/>
      <c r="C11" s="9"/>
      <c r="D11" s="9"/>
      <c r="E11" s="9"/>
      <c r="F11" s="9"/>
      <c r="G11" s="9"/>
      <c r="H11" s="9"/>
      <c r="I11" s="9"/>
    </row>
    <row r="12" spans="1:11" s="385" customFormat="1" x14ac:dyDescent="0.25">
      <c r="C12" s="191" t="s">
        <v>11</v>
      </c>
      <c r="D12" s="193"/>
      <c r="E12" s="9"/>
      <c r="F12" s="9"/>
      <c r="G12" s="191" t="s">
        <v>11</v>
      </c>
      <c r="H12" s="9"/>
      <c r="I12" s="9"/>
      <c r="J12" s="9"/>
      <c r="K12" s="9"/>
    </row>
    <row r="13" spans="1:11" s="385" customFormat="1" x14ac:dyDescent="0.25">
      <c r="C13" s="7" t="s">
        <v>12</v>
      </c>
      <c r="D13" s="9"/>
      <c r="E13" s="9"/>
      <c r="F13" s="9"/>
      <c r="G13" s="7" t="s">
        <v>12</v>
      </c>
      <c r="H13" s="9"/>
      <c r="I13" s="9"/>
      <c r="J13" s="9"/>
      <c r="K13" s="9"/>
    </row>
    <row r="14" spans="1:11" s="385" customFormat="1" x14ac:dyDescent="0.25">
      <c r="C14" s="7"/>
      <c r="D14" s="9"/>
      <c r="E14" s="9"/>
      <c r="F14" s="9"/>
      <c r="G14" s="7"/>
      <c r="H14" s="9"/>
      <c r="I14" s="9"/>
      <c r="J14" s="9"/>
      <c r="K14" s="9"/>
    </row>
    <row r="15" spans="1:11" s="385" customFormat="1" x14ac:dyDescent="0.25">
      <c r="C15" s="191" t="s">
        <v>11</v>
      </c>
      <c r="D15" s="9"/>
      <c r="E15" s="9"/>
      <c r="F15" s="9"/>
      <c r="G15" s="191" t="s">
        <v>11</v>
      </c>
      <c r="H15" s="9"/>
      <c r="I15" s="9"/>
      <c r="J15" s="9"/>
      <c r="K15" s="9"/>
    </row>
    <row r="16" spans="1:11" s="385" customFormat="1" x14ac:dyDescent="0.25">
      <c r="C16" s="7" t="s">
        <v>13</v>
      </c>
      <c r="D16" s="9"/>
      <c r="E16" s="9"/>
      <c r="F16" s="9"/>
      <c r="G16" s="7" t="s">
        <v>13</v>
      </c>
      <c r="H16" s="9"/>
      <c r="I16" s="9"/>
      <c r="J16" s="9"/>
      <c r="K16" s="9"/>
    </row>
    <row r="17" spans="2:11" s="385" customFormat="1" x14ac:dyDescent="0.25">
      <c r="C17" s="7"/>
      <c r="D17" s="9"/>
      <c r="E17" s="9"/>
      <c r="F17" s="9"/>
      <c r="G17" s="7"/>
      <c r="H17" s="9"/>
      <c r="I17" s="9"/>
      <c r="J17" s="9"/>
      <c r="K17" s="9"/>
    </row>
    <row r="18" spans="2:11" s="385" customFormat="1" x14ac:dyDescent="0.25">
      <c r="C18" s="191" t="s">
        <v>11</v>
      </c>
      <c r="D18" s="9"/>
      <c r="E18" s="9"/>
      <c r="F18" s="9"/>
      <c r="G18" s="191" t="s">
        <v>11</v>
      </c>
      <c r="H18" s="9"/>
      <c r="I18" s="9"/>
      <c r="J18" s="9"/>
      <c r="K18" s="9"/>
    </row>
    <row r="19" spans="2:11" s="385" customFormat="1" x14ac:dyDescent="0.25">
      <c r="C19" s="7" t="s">
        <v>14</v>
      </c>
      <c r="D19" s="9"/>
      <c r="E19" s="9"/>
      <c r="F19" s="9"/>
      <c r="G19" s="7" t="s">
        <v>14</v>
      </c>
      <c r="H19" s="9"/>
      <c r="I19" s="9"/>
      <c r="J19" s="9"/>
      <c r="K19" s="9"/>
    </row>
    <row r="20" spans="2:11" s="385" customFormat="1" x14ac:dyDescent="0.25">
      <c r="C20" s="7"/>
      <c r="D20" s="9"/>
      <c r="E20" s="9"/>
      <c r="F20" s="9"/>
      <c r="G20" s="7"/>
      <c r="H20" s="9"/>
      <c r="I20" s="9"/>
      <c r="J20" s="9"/>
      <c r="K20" s="9"/>
    </row>
    <row r="21" spans="2:11" s="385" customFormat="1" x14ac:dyDescent="0.25">
      <c r="C21" s="191" t="s">
        <v>11</v>
      </c>
      <c r="D21" s="9"/>
      <c r="E21" s="9"/>
      <c r="F21" s="9"/>
      <c r="G21" s="191" t="s">
        <v>11</v>
      </c>
      <c r="H21" s="9"/>
      <c r="I21" s="9"/>
      <c r="J21" s="9"/>
      <c r="K21" s="9"/>
    </row>
    <row r="22" spans="2:11" s="385" customFormat="1" x14ac:dyDescent="0.25">
      <c r="C22" s="7" t="s">
        <v>15</v>
      </c>
      <c r="D22" s="9"/>
      <c r="E22" s="9"/>
      <c r="F22" s="9"/>
      <c r="G22" s="7" t="s">
        <v>15</v>
      </c>
      <c r="H22" s="9"/>
      <c r="I22" s="9"/>
      <c r="J22" s="9"/>
      <c r="K22" s="9"/>
    </row>
    <row r="23" spans="2:11" s="385" customFormat="1" x14ac:dyDescent="0.25">
      <c r="C23" s="7" t="s">
        <v>184</v>
      </c>
      <c r="D23" s="9"/>
      <c r="E23" s="9"/>
      <c r="F23" s="9"/>
      <c r="G23" s="7" t="s">
        <v>185</v>
      </c>
      <c r="H23" s="9"/>
      <c r="I23" s="9"/>
      <c r="J23" s="9"/>
      <c r="K23" s="9"/>
    </row>
    <row r="24" spans="2:11" s="385" customFormat="1" x14ac:dyDescent="0.25">
      <c r="C24" s="7"/>
      <c r="D24" s="9"/>
      <c r="E24" s="9"/>
      <c r="F24" s="9"/>
      <c r="G24" s="7"/>
      <c r="H24" s="9"/>
      <c r="I24" s="9"/>
      <c r="J24" s="9"/>
      <c r="K24" s="9"/>
    </row>
    <row r="25" spans="2:11" s="385" customFormat="1" x14ac:dyDescent="0.25">
      <c r="C25" s="191" t="s">
        <v>11</v>
      </c>
      <c r="G25" s="191" t="s">
        <v>11</v>
      </c>
    </row>
    <row r="26" spans="2:11" s="385" customFormat="1" x14ac:dyDescent="0.25">
      <c r="C26" s="7" t="s">
        <v>302</v>
      </c>
      <c r="G26" s="7" t="s">
        <v>302</v>
      </c>
    </row>
    <row r="27" spans="2:11" s="385" customFormat="1" x14ac:dyDescent="0.25">
      <c r="C27" s="6"/>
      <c r="D27" s="6"/>
      <c r="E27" s="6"/>
      <c r="F27" s="6"/>
      <c r="G27" s="6"/>
      <c r="H27" s="64"/>
      <c r="I27" s="64"/>
      <c r="J27" s="64"/>
      <c r="K27" s="64"/>
    </row>
    <row r="28" spans="2:11" s="385" customFormat="1" x14ac:dyDescent="0.25">
      <c r="B28" s="6"/>
      <c r="C28" s="6"/>
      <c r="D28" s="6"/>
      <c r="E28" s="6"/>
      <c r="F28" s="6"/>
      <c r="G28" s="64"/>
      <c r="H28" s="64"/>
      <c r="I28" s="64"/>
      <c r="J28" s="64"/>
    </row>
    <row r="29" spans="2:11" s="385" customFormat="1" x14ac:dyDescent="0.25">
      <c r="B29" s="6"/>
      <c r="C29" s="6"/>
      <c r="D29" s="6"/>
      <c r="E29" s="6"/>
      <c r="F29" s="6"/>
      <c r="G29" s="64"/>
      <c r="H29" s="64"/>
      <c r="I29" s="64"/>
      <c r="J29" s="64"/>
    </row>
    <row r="30" spans="2:11" s="385" customFormat="1" x14ac:dyDescent="0.25">
      <c r="B30" s="6"/>
      <c r="C30" s="6"/>
      <c r="D30" s="6"/>
      <c r="E30" s="6"/>
      <c r="F30" s="6"/>
      <c r="G30" s="64"/>
      <c r="H30" s="64"/>
      <c r="I30" s="64"/>
      <c r="J30" s="64"/>
    </row>
    <row r="31" spans="2:11" s="385" customFormat="1" x14ac:dyDescent="0.25">
      <c r="B31" s="6"/>
      <c r="C31" s="6"/>
      <c r="D31" s="6"/>
      <c r="E31" s="6"/>
      <c r="F31" s="6"/>
      <c r="G31" s="64"/>
      <c r="H31" s="64"/>
      <c r="I31" s="64"/>
      <c r="J31" s="64"/>
    </row>
    <row r="32" spans="2:11" s="385" customFormat="1" x14ac:dyDescent="0.25">
      <c r="B32" s="6"/>
      <c r="C32" s="6"/>
      <c r="D32" s="6"/>
      <c r="E32" s="6"/>
      <c r="F32" s="6"/>
      <c r="G32" s="64"/>
      <c r="H32" s="64"/>
      <c r="I32" s="64"/>
      <c r="J32" s="64"/>
    </row>
    <row r="33" spans="2:12" s="385" customFormat="1" x14ac:dyDescent="0.25">
      <c r="B33" s="6"/>
      <c r="C33" s="6"/>
      <c r="D33" s="6"/>
      <c r="E33" s="6"/>
      <c r="F33" s="6"/>
      <c r="G33" s="64"/>
      <c r="H33" s="64"/>
      <c r="I33" s="64"/>
      <c r="J33" s="64"/>
    </row>
    <row r="34" spans="2:12" x14ac:dyDescent="0.25">
      <c r="B34" s="6"/>
      <c r="C34" s="6"/>
      <c r="D34" s="6"/>
      <c r="E34" s="6"/>
      <c r="F34" s="6"/>
      <c r="G34" s="64"/>
      <c r="H34" s="64"/>
      <c r="I34" s="64"/>
      <c r="J34" s="64"/>
    </row>
    <row r="35" spans="2:12" x14ac:dyDescent="0.25">
      <c r="B35" s="6"/>
      <c r="C35" s="6"/>
      <c r="D35" s="6"/>
      <c r="E35" s="6"/>
      <c r="F35" s="6"/>
      <c r="G35" s="64"/>
      <c r="H35" s="64"/>
      <c r="I35" s="64"/>
      <c r="J35" s="64"/>
    </row>
    <row r="36" spans="2:12" x14ac:dyDescent="0.25">
      <c r="B36" s="6"/>
      <c r="C36" s="6"/>
      <c r="D36" s="6"/>
      <c r="E36" s="6"/>
      <c r="F36" s="6"/>
      <c r="G36" s="6"/>
      <c r="H36" s="6"/>
      <c r="I36" s="6"/>
      <c r="J36" s="50"/>
      <c r="K36" s="6"/>
      <c r="L36" s="6"/>
    </row>
    <row r="37" spans="2:12" x14ac:dyDescent="0.25">
      <c r="B37" s="6"/>
      <c r="C37" s="6"/>
      <c r="D37" s="6"/>
      <c r="E37" s="6"/>
      <c r="F37" s="6"/>
      <c r="G37" s="6"/>
      <c r="H37" s="6"/>
      <c r="I37" s="6"/>
      <c r="J37" s="6"/>
      <c r="K37" s="6"/>
      <c r="L37" s="6"/>
    </row>
  </sheetData>
  <sheetProtection algorithmName="SHA-512" hashValue="Xhjcc/fOh3uxAIRZUkhC+V1hUGgkQ+9Mf6CMa8izA8r3TNU5FYNupyJTQBrEEA3F4VhB4F3lLa5Nn2icuosaWQ==" saltValue="ORsITuiHw2qJjTZ99Ta/Vg==" spinCount="100000" sheet="1" scenarios="1"/>
  <mergeCells count="10">
    <mergeCell ref="B10:J10"/>
    <mergeCell ref="B1:J1"/>
    <mergeCell ref="B2:J2"/>
    <mergeCell ref="F6:G6"/>
    <mergeCell ref="F3:G3"/>
    <mergeCell ref="J3:J4"/>
    <mergeCell ref="B3:E4"/>
    <mergeCell ref="H3:H4"/>
    <mergeCell ref="I3:I4"/>
    <mergeCell ref="B5:E5"/>
  </mergeCells>
  <printOptions horizontalCentered="1"/>
  <pageMargins left="0.25" right="0.25" top="0.75" bottom="0.75" header="0.3" footer="0.3"/>
  <pageSetup scale="80" fitToHeight="0" orientation="landscape" r:id="rId1"/>
  <headerFooter>
    <oddFooter>&amp;C&amp;A&amp;RPage &amp;Pof &amp;N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G17" sqref="G17"/>
    </sheetView>
  </sheetViews>
  <sheetFormatPr defaultRowHeight="15" x14ac:dyDescent="0.25"/>
  <cols>
    <col min="1" max="7" width="18.140625" style="6" customWidth="1"/>
    <col min="8" max="8" width="2.28515625" style="6" customWidth="1"/>
    <col min="9" max="16384" width="9.140625" style="6"/>
  </cols>
  <sheetData>
    <row r="1" spans="1:9" ht="20.25" customHeight="1" x14ac:dyDescent="0.25">
      <c r="A1" s="592" t="s">
        <v>189</v>
      </c>
      <c r="B1" s="592"/>
      <c r="C1" s="592"/>
      <c r="D1" s="592"/>
      <c r="E1" s="592"/>
      <c r="F1" s="592"/>
      <c r="G1" s="592"/>
    </row>
    <row r="2" spans="1:9" ht="39" customHeight="1" x14ac:dyDescent="0.25">
      <c r="A2" s="615" t="s">
        <v>204</v>
      </c>
      <c r="B2" s="615"/>
      <c r="C2" s="615"/>
      <c r="D2" s="615"/>
      <c r="E2" s="615"/>
      <c r="F2" s="615"/>
      <c r="G2" s="615"/>
      <c r="H2" s="39"/>
      <c r="I2" s="39"/>
    </row>
    <row r="3" spans="1:9" x14ac:dyDescent="0.25">
      <c r="A3" s="71" t="s">
        <v>9</v>
      </c>
      <c r="B3" s="72"/>
      <c r="C3" s="72"/>
      <c r="D3" s="73"/>
      <c r="E3" s="74" t="s">
        <v>236</v>
      </c>
      <c r="F3" s="75" t="s">
        <v>239</v>
      </c>
      <c r="G3" s="76" t="s">
        <v>229</v>
      </c>
      <c r="I3" s="14"/>
    </row>
    <row r="4" spans="1:9" x14ac:dyDescent="0.25">
      <c r="A4" s="150" t="s">
        <v>84</v>
      </c>
      <c r="B4" s="150"/>
      <c r="C4" s="57"/>
      <c r="E4" s="171">
        <f>Personnel!H20</f>
        <v>0</v>
      </c>
      <c r="F4" s="171">
        <f>Personnel!I20</f>
        <v>0</v>
      </c>
      <c r="G4" s="171">
        <f>Personnel!J20</f>
        <v>0</v>
      </c>
      <c r="H4" s="136"/>
      <c r="I4" s="14"/>
    </row>
    <row r="5" spans="1:9" x14ac:dyDescent="0.25">
      <c r="A5" s="150" t="s">
        <v>85</v>
      </c>
      <c r="B5" s="150"/>
      <c r="C5" s="57"/>
      <c r="E5" s="171">
        <f>'Fringe Benefits'!M18</f>
        <v>0</v>
      </c>
      <c r="F5" s="171">
        <f>'Fringe Benefits'!N18</f>
        <v>0</v>
      </c>
      <c r="G5" s="171">
        <f>'Fringe Benefits'!O18</f>
        <v>0</v>
      </c>
      <c r="H5" s="136"/>
      <c r="I5" s="14"/>
    </row>
    <row r="6" spans="1:9" x14ac:dyDescent="0.25">
      <c r="A6" s="150" t="s">
        <v>86</v>
      </c>
      <c r="B6" s="150"/>
      <c r="C6" s="57"/>
      <c r="E6" s="171">
        <f>Travel!J13</f>
        <v>0</v>
      </c>
      <c r="F6" s="171">
        <f>Travel!K13</f>
        <v>0</v>
      </c>
      <c r="G6" s="171">
        <f>Travel!L13</f>
        <v>0</v>
      </c>
      <c r="H6" s="136"/>
      <c r="I6" s="14"/>
    </row>
    <row r="7" spans="1:9" x14ac:dyDescent="0.25">
      <c r="A7" s="150" t="s">
        <v>2</v>
      </c>
      <c r="B7" s="150"/>
      <c r="C7" s="57"/>
      <c r="E7" s="171">
        <f>'Equipment '!H14</f>
        <v>0</v>
      </c>
      <c r="F7" s="171">
        <f>'Equipment '!I14</f>
        <v>0</v>
      </c>
      <c r="G7" s="171">
        <f>'Equipment '!J14</f>
        <v>0</v>
      </c>
      <c r="H7" s="136"/>
      <c r="I7" s="14"/>
    </row>
    <row r="8" spans="1:9" x14ac:dyDescent="0.25">
      <c r="A8" s="150" t="s">
        <v>3</v>
      </c>
      <c r="B8" s="150"/>
      <c r="C8" s="57"/>
      <c r="E8" s="171">
        <f>Supplies!I15</f>
        <v>0</v>
      </c>
      <c r="F8" s="171">
        <f>Supplies!J15</f>
        <v>0</v>
      </c>
      <c r="G8" s="171">
        <f>Supplies!K15</f>
        <v>0</v>
      </c>
      <c r="H8" s="136"/>
      <c r="I8" s="14"/>
    </row>
    <row r="9" spans="1:9" x14ac:dyDescent="0.25">
      <c r="A9" s="150" t="s">
        <v>16</v>
      </c>
      <c r="B9" s="150"/>
      <c r="C9" s="57"/>
      <c r="E9" s="171">
        <f>'Contractual Services'!H23</f>
        <v>0</v>
      </c>
      <c r="F9" s="171">
        <f>'Contractual Services'!I23</f>
        <v>0</v>
      </c>
      <c r="G9" s="171">
        <f>'Contractual Services'!J23</f>
        <v>0</v>
      </c>
      <c r="H9" s="136"/>
      <c r="I9" s="14"/>
    </row>
    <row r="10" spans="1:9" x14ac:dyDescent="0.25">
      <c r="A10" s="356" t="s">
        <v>17</v>
      </c>
      <c r="B10" s="356"/>
      <c r="C10" s="357"/>
      <c r="D10" s="358"/>
      <c r="E10" s="359"/>
      <c r="F10" s="359"/>
      <c r="G10" s="359"/>
      <c r="H10" s="136"/>
      <c r="I10" s="14"/>
    </row>
    <row r="11" spans="1:9" x14ac:dyDescent="0.25">
      <c r="A11" s="360" t="s">
        <v>18</v>
      </c>
      <c r="B11" s="360"/>
      <c r="C11" s="357"/>
      <c r="D11" s="358"/>
      <c r="E11" s="359"/>
      <c r="F11" s="359"/>
      <c r="G11" s="359"/>
      <c r="H11" s="136"/>
      <c r="I11" s="14"/>
    </row>
    <row r="12" spans="1:9" x14ac:dyDescent="0.25">
      <c r="A12" s="356" t="s">
        <v>19</v>
      </c>
      <c r="B12" s="356"/>
      <c r="C12" s="356"/>
      <c r="D12" s="358"/>
      <c r="E12" s="359"/>
      <c r="F12" s="359"/>
      <c r="G12" s="359"/>
      <c r="H12" s="136"/>
      <c r="I12" s="14"/>
    </row>
    <row r="13" spans="1:9" x14ac:dyDescent="0.25">
      <c r="A13" s="356" t="s">
        <v>87</v>
      </c>
      <c r="B13" s="356"/>
      <c r="C13" s="357"/>
      <c r="D13" s="358"/>
      <c r="E13" s="359"/>
      <c r="F13" s="359"/>
      <c r="G13" s="359"/>
      <c r="H13" s="136"/>
      <c r="I13" s="14"/>
    </row>
    <row r="14" spans="1:9" x14ac:dyDescent="0.25">
      <c r="A14" s="356" t="s">
        <v>88</v>
      </c>
      <c r="B14" s="356"/>
      <c r="C14" s="357"/>
      <c r="D14" s="358"/>
      <c r="E14" s="359"/>
      <c r="F14" s="359"/>
      <c r="G14" s="359"/>
      <c r="H14" s="137"/>
      <c r="I14" s="14"/>
    </row>
    <row r="15" spans="1:9" x14ac:dyDescent="0.25">
      <c r="A15" s="356" t="s">
        <v>89</v>
      </c>
      <c r="B15" s="356"/>
      <c r="C15" s="357"/>
      <c r="D15" s="358"/>
      <c r="E15" s="359"/>
      <c r="F15" s="359"/>
      <c r="G15" s="359"/>
      <c r="H15" s="137"/>
      <c r="I15" s="14"/>
    </row>
    <row r="16" spans="1:9" x14ac:dyDescent="0.25">
      <c r="A16" s="356" t="s">
        <v>90</v>
      </c>
      <c r="B16" s="356"/>
      <c r="C16" s="357"/>
      <c r="D16" s="358"/>
      <c r="E16" s="359"/>
      <c r="F16" s="359"/>
      <c r="G16" s="359"/>
      <c r="H16" s="137"/>
      <c r="I16" s="14"/>
    </row>
    <row r="17" spans="1:9" x14ac:dyDescent="0.25">
      <c r="A17" s="356" t="s">
        <v>91</v>
      </c>
      <c r="B17" s="356"/>
      <c r="C17" s="357"/>
      <c r="D17" s="358"/>
      <c r="E17" s="359"/>
      <c r="F17" s="359"/>
      <c r="G17" s="359"/>
      <c r="H17" s="137"/>
      <c r="I17" s="14"/>
    </row>
    <row r="18" spans="1:9" x14ac:dyDescent="0.25">
      <c r="A18" s="356" t="s">
        <v>92</v>
      </c>
      <c r="B18" s="356"/>
      <c r="C18" s="357"/>
      <c r="D18" s="358"/>
      <c r="E18" s="359"/>
      <c r="F18" s="359"/>
      <c r="G18" s="359"/>
      <c r="H18" s="137"/>
      <c r="I18" s="14"/>
    </row>
    <row r="19" spans="1:9" ht="15.75" thickBot="1" x14ac:dyDescent="0.3">
      <c r="A19" s="163" t="s">
        <v>93</v>
      </c>
      <c r="B19" s="163"/>
      <c r="C19" s="164"/>
      <c r="D19" s="165"/>
      <c r="E19" s="172">
        <f>'Indirect Costs '!H5</f>
        <v>0</v>
      </c>
      <c r="F19" s="172">
        <f>'Indirect Costs '!I5</f>
        <v>0</v>
      </c>
      <c r="G19" s="172">
        <f>'Indirect Costs '!J5</f>
        <v>0</v>
      </c>
      <c r="H19" s="137"/>
      <c r="I19" s="14"/>
    </row>
    <row r="20" spans="1:9" ht="15.75" thickTop="1" x14ac:dyDescent="0.25">
      <c r="A20" s="160" t="s">
        <v>10</v>
      </c>
      <c r="B20" s="161"/>
      <c r="C20" s="161"/>
      <c r="D20" s="162"/>
      <c r="E20" s="173">
        <f>SUM(E4:E19)</f>
        <v>0</v>
      </c>
      <c r="F20" s="173">
        <f t="shared" ref="F20:G20" si="0">SUM(F4:F19)</f>
        <v>0</v>
      </c>
      <c r="G20" s="173">
        <f t="shared" si="0"/>
        <v>0</v>
      </c>
      <c r="H20" s="116"/>
      <c r="I20" s="116"/>
    </row>
  </sheetData>
  <sheetProtection algorithmName="SHA-512" hashValue="vlB926IGSOuZ61CITdtIE1mvvlX1VjyAr5xHNPEeII4MCjagUH+2GmDwdqB1zlc1eWGOrlY7zyPnEpir6orrag==" saltValue="bMEr1Tq5UrUYbaQFDrABbg==" spinCount="100000" sheet="1" objects="1" scenarios="1"/>
  <mergeCells count="2">
    <mergeCell ref="A2:G2"/>
    <mergeCell ref="A1:G1"/>
  </mergeCells>
  <printOptions horizontalCentered="1"/>
  <pageMargins left="0.25" right="0.25" top="0.25" bottom="0.25" header="0.3" footer="0.3"/>
  <pageSetup orientation="landscape" r:id="rId1"/>
  <headerFooter>
    <oddFooter>&amp;C&amp;A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7"/>
  <sheetViews>
    <sheetView workbookViewId="0">
      <selection activeCell="A24" sqref="A24:A26"/>
    </sheetView>
  </sheetViews>
  <sheetFormatPr defaultRowHeight="15" x14ac:dyDescent="0.25"/>
  <cols>
    <col min="1" max="2" width="33.42578125" style="189" customWidth="1"/>
    <col min="3" max="4" width="25.85546875" style="189" customWidth="1"/>
    <col min="5" max="6" width="24.42578125" style="189" customWidth="1"/>
    <col min="7" max="9" width="14.42578125" style="189" customWidth="1"/>
    <col min="10" max="16384" width="9.140625" style="189"/>
  </cols>
  <sheetData>
    <row r="1" spans="1:9" ht="44.25" customHeight="1" thickTop="1" thickBot="1" x14ac:dyDescent="0.3">
      <c r="A1" s="683" t="s">
        <v>277</v>
      </c>
      <c r="B1" s="684"/>
      <c r="C1" s="429" t="s">
        <v>312</v>
      </c>
      <c r="D1" s="685"/>
      <c r="E1" s="494" t="s">
        <v>231</v>
      </c>
      <c r="F1" s="495"/>
    </row>
    <row r="2" spans="1:9" ht="16.5" customHeight="1" thickTop="1" thickBot="1" x14ac:dyDescent="0.3">
      <c r="A2" s="686" t="str">
        <f>'Section A - ICJIA Funds'!A2:B2</f>
        <v>Implementing Agency Name:</v>
      </c>
      <c r="B2" s="687"/>
      <c r="C2" s="686" t="str">
        <f>'Section A - ICJIA Funds'!C2:D2</f>
        <v xml:space="preserve">DUNS#: </v>
      </c>
      <c r="D2" s="687"/>
      <c r="E2" s="203" t="str">
        <f>'Section A - ICJIA Funds'!E2</f>
        <v>NOFO #:</v>
      </c>
      <c r="F2" s="203" t="str">
        <f>'Section A - ICJIA Funds'!F2</f>
        <v>Grant #:</v>
      </c>
    </row>
    <row r="3" spans="1:9" ht="33" customHeight="1" thickTop="1" thickBot="1" x14ac:dyDescent="0.3">
      <c r="A3" s="520" t="str">
        <f>'Section A - ICJIA Funds'!A3:B3</f>
        <v xml:space="preserve">CFSA Number: </v>
      </c>
      <c r="B3" s="521"/>
      <c r="C3" s="520" t="str">
        <f>'Section A - ICJIA Funds'!C3:D3</f>
        <v>CSFA Description:</v>
      </c>
      <c r="D3" s="521"/>
      <c r="E3" s="203" t="str">
        <f>'Section A - ICJIA Funds'!E3</f>
        <v>State Fiscal Year(s):</v>
      </c>
      <c r="F3" s="203" t="str">
        <f>'Section A - ICJIA Funds'!F3</f>
        <v xml:space="preserve">Project Period: </v>
      </c>
    </row>
    <row r="4" spans="1:9" ht="15.75" thickTop="1" x14ac:dyDescent="0.25">
      <c r="A4" s="365"/>
      <c r="B4" s="365"/>
      <c r="C4" s="365"/>
      <c r="D4" s="365"/>
      <c r="E4" s="365"/>
    </row>
    <row r="5" spans="1:9" x14ac:dyDescent="0.25">
      <c r="A5" s="366"/>
      <c r="B5" s="365"/>
      <c r="C5" s="365"/>
      <c r="D5" s="365"/>
      <c r="E5" s="365"/>
      <c r="F5" s="365"/>
      <c r="G5" s="365"/>
      <c r="H5" s="365"/>
      <c r="I5" s="365"/>
    </row>
    <row r="6" spans="1:9" ht="18.75" x14ac:dyDescent="0.3">
      <c r="A6" s="367" t="s">
        <v>309</v>
      </c>
      <c r="B6" s="365"/>
      <c r="C6" s="365"/>
      <c r="D6" s="365"/>
      <c r="E6" s="365"/>
      <c r="F6" s="365"/>
      <c r="G6" s="365"/>
      <c r="H6" s="365"/>
      <c r="I6" s="365"/>
    </row>
    <row r="7" spans="1:9" x14ac:dyDescent="0.25">
      <c r="A7" s="690" t="s">
        <v>279</v>
      </c>
      <c r="B7" s="690"/>
      <c r="C7" s="690"/>
      <c r="D7" s="690"/>
      <c r="E7" s="690"/>
      <c r="F7" s="690"/>
      <c r="G7" s="365"/>
      <c r="H7" s="365"/>
      <c r="I7" s="365"/>
    </row>
    <row r="8" spans="1:9" x14ac:dyDescent="0.25">
      <c r="A8" s="368" t="s">
        <v>278</v>
      </c>
      <c r="B8" s="700" t="s">
        <v>281</v>
      </c>
      <c r="C8" s="688"/>
      <c r="D8" s="688" t="s">
        <v>282</v>
      </c>
      <c r="E8" s="689"/>
      <c r="F8" s="369" t="s">
        <v>174</v>
      </c>
    </row>
    <row r="9" spans="1:9" ht="22.5" customHeight="1" x14ac:dyDescent="0.25">
      <c r="A9" s="680"/>
      <c r="B9" s="701"/>
      <c r="C9" s="703"/>
      <c r="D9" s="701"/>
      <c r="E9" s="703"/>
      <c r="F9" s="370"/>
    </row>
    <row r="10" spans="1:9" x14ac:dyDescent="0.25">
      <c r="A10" s="680"/>
      <c r="B10" s="701" t="s">
        <v>284</v>
      </c>
      <c r="C10" s="702"/>
      <c r="D10" s="702" t="s">
        <v>283</v>
      </c>
      <c r="E10" s="703"/>
      <c r="F10" s="370" t="s">
        <v>174</v>
      </c>
    </row>
    <row r="11" spans="1:9" ht="24.75" customHeight="1" x14ac:dyDescent="0.25">
      <c r="A11" s="681"/>
      <c r="B11" s="704"/>
      <c r="C11" s="705"/>
      <c r="D11" s="704"/>
      <c r="E11" s="705"/>
      <c r="F11" s="371"/>
    </row>
    <row r="12" spans="1:9" x14ac:dyDescent="0.25">
      <c r="A12" s="372"/>
      <c r="B12" s="373"/>
      <c r="C12" s="374"/>
      <c r="D12" s="374"/>
      <c r="E12" s="374"/>
      <c r="F12" s="374"/>
    </row>
    <row r="13" spans="1:9" x14ac:dyDescent="0.25">
      <c r="A13" s="372"/>
      <c r="B13" s="373"/>
      <c r="C13" s="374"/>
      <c r="D13" s="374"/>
      <c r="E13" s="374"/>
      <c r="F13" s="374"/>
    </row>
    <row r="14" spans="1:9" x14ac:dyDescent="0.25">
      <c r="A14" s="372"/>
      <c r="B14" s="373"/>
      <c r="C14" s="374"/>
      <c r="D14" s="374"/>
      <c r="E14" s="374"/>
      <c r="F14" s="374"/>
    </row>
    <row r="15" spans="1:9" x14ac:dyDescent="0.25">
      <c r="A15" s="372"/>
      <c r="B15" s="373"/>
      <c r="C15" s="374"/>
      <c r="D15" s="374"/>
      <c r="E15" s="374"/>
      <c r="F15" s="374"/>
    </row>
    <row r="16" spans="1:9" x14ac:dyDescent="0.25">
      <c r="A16" s="690" t="s">
        <v>280</v>
      </c>
      <c r="B16" s="690"/>
      <c r="C16" s="690"/>
      <c r="D16" s="690"/>
      <c r="E16" s="690"/>
      <c r="F16" s="690"/>
    </row>
    <row r="17" spans="1:14" ht="18" customHeight="1" x14ac:dyDescent="0.25">
      <c r="A17" s="375" t="s">
        <v>278</v>
      </c>
      <c r="B17" s="696" t="s">
        <v>281</v>
      </c>
      <c r="C17" s="697"/>
      <c r="D17" s="697" t="s">
        <v>282</v>
      </c>
      <c r="E17" s="698"/>
      <c r="F17" s="376" t="s">
        <v>174</v>
      </c>
    </row>
    <row r="18" spans="1:14" ht="18" customHeight="1" x14ac:dyDescent="0.25">
      <c r="A18" s="680"/>
      <c r="B18" s="691"/>
      <c r="C18" s="699"/>
      <c r="D18" s="691"/>
      <c r="E18" s="699"/>
      <c r="F18" s="377"/>
    </row>
    <row r="19" spans="1:14" ht="18" customHeight="1" x14ac:dyDescent="0.25">
      <c r="A19" s="680"/>
      <c r="B19" s="691" t="s">
        <v>284</v>
      </c>
      <c r="C19" s="692"/>
      <c r="D19" s="692" t="s">
        <v>283</v>
      </c>
      <c r="E19" s="699"/>
      <c r="F19" s="377" t="s">
        <v>174</v>
      </c>
    </row>
    <row r="20" spans="1:14" ht="18" customHeight="1" x14ac:dyDescent="0.25">
      <c r="A20" s="681"/>
      <c r="B20" s="693"/>
      <c r="C20" s="694"/>
      <c r="D20" s="693"/>
      <c r="E20" s="694"/>
      <c r="F20" s="378"/>
    </row>
    <row r="21" spans="1:14" x14ac:dyDescent="0.25">
      <c r="A21" s="372"/>
      <c r="B21" s="373"/>
      <c r="C21" s="374"/>
      <c r="D21" s="374"/>
      <c r="E21" s="374"/>
      <c r="F21" s="374"/>
    </row>
    <row r="22" spans="1:14" x14ac:dyDescent="0.25">
      <c r="A22" s="690" t="s">
        <v>280</v>
      </c>
      <c r="B22" s="690"/>
      <c r="C22" s="690"/>
      <c r="D22" s="690"/>
      <c r="E22" s="690"/>
      <c r="F22" s="690"/>
    </row>
    <row r="23" spans="1:14" x14ac:dyDescent="0.25">
      <c r="A23" s="375" t="s">
        <v>278</v>
      </c>
      <c r="B23" s="696" t="s">
        <v>281</v>
      </c>
      <c r="C23" s="697"/>
      <c r="D23" s="697" t="s">
        <v>282</v>
      </c>
      <c r="E23" s="698"/>
      <c r="F23" s="376" t="s">
        <v>174</v>
      </c>
    </row>
    <row r="24" spans="1:14" x14ac:dyDescent="0.25">
      <c r="A24" s="680"/>
      <c r="B24" s="691"/>
      <c r="C24" s="699"/>
      <c r="D24" s="691"/>
      <c r="E24" s="699"/>
      <c r="F24" s="377"/>
    </row>
    <row r="25" spans="1:14" ht="30" customHeight="1" x14ac:dyDescent="0.25">
      <c r="A25" s="680"/>
      <c r="B25" s="691" t="s">
        <v>284</v>
      </c>
      <c r="C25" s="692"/>
      <c r="D25" s="692" t="s">
        <v>283</v>
      </c>
      <c r="E25" s="699"/>
      <c r="F25" s="377" t="s">
        <v>174</v>
      </c>
    </row>
    <row r="26" spans="1:14" ht="30" customHeight="1" x14ac:dyDescent="0.25">
      <c r="A26" s="681"/>
      <c r="B26" s="693"/>
      <c r="C26" s="694"/>
      <c r="D26" s="693"/>
      <c r="E26" s="694"/>
      <c r="F26" s="378"/>
    </row>
    <row r="27" spans="1:14" x14ac:dyDescent="0.25">
      <c r="A27" s="695"/>
      <c r="B27" s="695"/>
      <c r="J27" s="379"/>
      <c r="K27" s="379"/>
      <c r="L27" s="379"/>
      <c r="M27" s="379"/>
      <c r="N27" s="379"/>
    </row>
    <row r="28" spans="1:14" x14ac:dyDescent="0.25">
      <c r="A28" s="365"/>
      <c r="B28" s="365"/>
      <c r="C28" s="365"/>
      <c r="D28" s="365"/>
      <c r="E28" s="365"/>
      <c r="F28" s="365"/>
      <c r="G28" s="365"/>
      <c r="H28" s="365"/>
      <c r="I28" s="365"/>
    </row>
    <row r="29" spans="1:14" x14ac:dyDescent="0.25">
      <c r="A29" s="380" t="s">
        <v>155</v>
      </c>
      <c r="B29" s="381"/>
      <c r="C29" s="381"/>
      <c r="D29" s="381"/>
      <c r="E29" s="381"/>
      <c r="F29" s="381"/>
      <c r="G29" s="381"/>
      <c r="H29" s="381"/>
      <c r="I29" s="381"/>
    </row>
    <row r="30" spans="1:14" ht="7.5" customHeight="1" x14ac:dyDescent="0.25">
      <c r="A30" s="382"/>
      <c r="B30" s="381"/>
      <c r="C30" s="381"/>
      <c r="D30" s="381"/>
      <c r="E30" s="381"/>
      <c r="F30" s="381"/>
      <c r="G30" s="381"/>
      <c r="H30" s="381"/>
      <c r="I30" s="381"/>
    </row>
    <row r="31" spans="1:14" ht="49.5" customHeight="1" x14ac:dyDescent="0.25">
      <c r="A31" s="682" t="s">
        <v>158</v>
      </c>
      <c r="B31" s="682"/>
      <c r="C31" s="682"/>
      <c r="D31" s="682"/>
      <c r="E31" s="682"/>
      <c r="F31" s="682"/>
      <c r="G31" s="383"/>
      <c r="H31" s="383"/>
      <c r="I31" s="383"/>
    </row>
    <row r="32" spans="1:14" x14ac:dyDescent="0.25">
      <c r="A32" s="365"/>
      <c r="B32" s="365"/>
      <c r="C32" s="365"/>
      <c r="D32" s="365"/>
      <c r="E32" s="365"/>
      <c r="F32" s="365"/>
      <c r="G32" s="365"/>
      <c r="H32" s="365"/>
      <c r="I32" s="365"/>
    </row>
    <row r="33" spans="1:9" x14ac:dyDescent="0.25">
      <c r="A33" s="365"/>
      <c r="B33" s="365"/>
      <c r="C33" s="365"/>
      <c r="D33" s="365"/>
      <c r="E33" s="365"/>
      <c r="F33" s="365"/>
      <c r="G33" s="365"/>
      <c r="H33" s="365"/>
      <c r="I33" s="365"/>
    </row>
    <row r="34" spans="1:9" x14ac:dyDescent="0.25">
      <c r="A34" s="365"/>
      <c r="B34" s="365"/>
      <c r="C34" s="365"/>
      <c r="D34" s="365"/>
      <c r="E34" s="365"/>
      <c r="F34" s="365"/>
      <c r="G34" s="365"/>
      <c r="H34" s="365"/>
      <c r="I34" s="365"/>
    </row>
    <row r="35" spans="1:9" x14ac:dyDescent="0.25">
      <c r="A35" s="365"/>
      <c r="B35" s="365"/>
      <c r="C35" s="365"/>
      <c r="D35" s="365"/>
      <c r="E35" s="365"/>
      <c r="F35" s="365"/>
      <c r="G35" s="365"/>
      <c r="H35" s="365"/>
      <c r="I35" s="365"/>
    </row>
    <row r="36" spans="1:9" x14ac:dyDescent="0.25">
      <c r="A36" s="365"/>
      <c r="B36" s="365"/>
      <c r="C36" s="365"/>
      <c r="D36" s="365"/>
      <c r="E36" s="365"/>
      <c r="F36" s="365"/>
      <c r="G36" s="365"/>
      <c r="H36" s="365"/>
      <c r="I36" s="365"/>
    </row>
    <row r="37" spans="1:9" x14ac:dyDescent="0.25">
      <c r="A37" s="365"/>
      <c r="B37" s="365"/>
      <c r="C37" s="365"/>
      <c r="D37" s="365"/>
      <c r="E37" s="365"/>
      <c r="F37" s="365"/>
      <c r="G37" s="365"/>
      <c r="H37" s="365"/>
      <c r="I37" s="365"/>
    </row>
  </sheetData>
  <sheetProtection algorithmName="SHA-512" hashValue="gxFnGvECG4Np4YoKvz6DxmqCJdjosV+IuEHxDNN3YbhjmFGgrR9oWrTwYSS2qpE4O9OYzsIdwn7Q6jdn3+067g==" saltValue="/M6guKIiuoIvBXdG+cabjw==" spinCount="100000" sheet="1" objects="1" scenarios="1"/>
  <mergeCells count="39">
    <mergeCell ref="D11:E11"/>
    <mergeCell ref="D18:E18"/>
    <mergeCell ref="D19:E19"/>
    <mergeCell ref="D20:E20"/>
    <mergeCell ref="B11:C11"/>
    <mergeCell ref="B17:C17"/>
    <mergeCell ref="D17:E17"/>
    <mergeCell ref="B18:C18"/>
    <mergeCell ref="B8:C8"/>
    <mergeCell ref="B10:C10"/>
    <mergeCell ref="D10:E10"/>
    <mergeCell ref="B9:C9"/>
    <mergeCell ref="D9:E9"/>
    <mergeCell ref="A22:F22"/>
    <mergeCell ref="B23:C23"/>
    <mergeCell ref="D23:E23"/>
    <mergeCell ref="A24:A26"/>
    <mergeCell ref="B24:C24"/>
    <mergeCell ref="D24:E24"/>
    <mergeCell ref="B25:C25"/>
    <mergeCell ref="D25:E25"/>
    <mergeCell ref="B26:C26"/>
    <mergeCell ref="D26:E26"/>
    <mergeCell ref="A9:A11"/>
    <mergeCell ref="A31:F31"/>
    <mergeCell ref="A1:B1"/>
    <mergeCell ref="C1:D1"/>
    <mergeCell ref="E1:F1"/>
    <mergeCell ref="C2:D2"/>
    <mergeCell ref="C3:D3"/>
    <mergeCell ref="A2:B2"/>
    <mergeCell ref="A3:B3"/>
    <mergeCell ref="D8:E8"/>
    <mergeCell ref="A7:F7"/>
    <mergeCell ref="B19:C19"/>
    <mergeCell ref="B20:C20"/>
    <mergeCell ref="A27:B27"/>
    <mergeCell ref="A16:F16"/>
    <mergeCell ref="A18:A20"/>
  </mergeCells>
  <printOptions horizontalCentered="1"/>
  <pageMargins left="0.25" right="0.25" top="0.25" bottom="0.25" header="0.3" footer="0.3"/>
  <pageSetup scale="80" orientation="landscape"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vt:i4>
      </vt:variant>
    </vt:vector>
  </HeadingPairs>
  <TitlesOfParts>
    <vt:vector size="29" baseType="lpstr">
      <vt:lpstr>GATA General Instructions</vt:lpstr>
      <vt:lpstr>ICJIA Specific Instructions</vt:lpstr>
      <vt:lpstr>Section A - ICJIA Funds</vt:lpstr>
      <vt:lpstr>Section A - ICI</vt:lpstr>
      <vt:lpstr>Section B - Match Funds</vt:lpstr>
      <vt:lpstr>Applicant Certification </vt:lpstr>
      <vt:lpstr>Sheet1</vt:lpstr>
      <vt:lpstr>FFATA Form</vt:lpstr>
      <vt:lpstr>Personnel</vt:lpstr>
      <vt:lpstr>Fringe Benefits</vt:lpstr>
      <vt:lpstr>Travel</vt:lpstr>
      <vt:lpstr>Equipment </vt:lpstr>
      <vt:lpstr>Supplies</vt:lpstr>
      <vt:lpstr>Contractual Services</vt:lpstr>
      <vt:lpstr>Consultant</vt:lpstr>
      <vt:lpstr>Construction </vt:lpstr>
      <vt:lpstr>Occupancy </vt:lpstr>
      <vt:lpstr>R &amp; D </vt:lpstr>
      <vt:lpstr>Telecommunications </vt:lpstr>
      <vt:lpstr>Training &amp; Education</vt:lpstr>
      <vt:lpstr>Direct Administrative </vt:lpstr>
      <vt:lpstr>GRANT EXCLUSIVE LINE ITEM </vt:lpstr>
      <vt:lpstr>Indirect Costs </vt:lpstr>
      <vt:lpstr>Summary </vt:lpstr>
      <vt:lpstr>Agency Approval</vt:lpstr>
      <vt:lpstr>Consultant!Print_Area</vt:lpstr>
      <vt:lpstr>'GATA General Instructions'!Print_Area</vt:lpstr>
      <vt:lpstr>'Section A - ICI'!Print_Area</vt:lpstr>
      <vt:lpstr>'Section A - ICJIA Funds'!Print_Area</vt:lpstr>
    </vt:vector>
  </TitlesOfParts>
  <Company>GOMB User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Berberet, Sean</dc:creator>
  <cp:lastModifiedBy>Hoffman, Shai</cp:lastModifiedBy>
  <cp:lastPrinted>2016-08-19T15:07:23Z</cp:lastPrinted>
  <dcterms:created xsi:type="dcterms:W3CDTF">2016-01-27T18:57:01Z</dcterms:created>
  <dcterms:modified xsi:type="dcterms:W3CDTF">2016-08-23T14:05:56Z</dcterms:modified>
</cp:coreProperties>
</file>