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24226"/>
  <mc:AlternateContent xmlns:mc="http://schemas.openxmlformats.org/markup-compatibility/2006">
    <mc:Choice Requires="x15">
      <x15ac:absPath xmlns:x15ac="http://schemas.microsoft.com/office/spreadsheetml/2010/11/ac" url="P:\Fund Administration\NOFOs\NOFOs\CB-VIP\CSFA 2117 SFY22\NOFO Documents to Post\"/>
    </mc:Choice>
  </mc:AlternateContent>
  <xr:revisionPtr revIDLastSave="0" documentId="14_{3407E7BB-93F1-4C51-A003-BFB8E87979A5}" xr6:coauthVersionLast="45" xr6:coauthVersionMax="45" xr10:uidLastSave="{00000000-0000-0000-0000-000000000000}"/>
  <bookViews>
    <workbookView xWindow="-120" yWindow="-120" windowWidth="29040" windowHeight="1764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state="hidden" r:id="rId6"/>
    <sheet name=" Personnel" sheetId="32" r:id="rId7"/>
    <sheet name="Fringe Benefits" sheetId="10" r:id="rId8"/>
    <sheet name="Travel" sheetId="11" r:id="rId9"/>
    <sheet name="Equipment " sheetId="12" r:id="rId10"/>
    <sheet name="Supplies" sheetId="13" r:id="rId11"/>
    <sheet name="Subcontracts and  Subawards" sheetId="14" r:id="rId12"/>
    <sheet name="Consultant" sheetId="15" state="hidden" r:id="rId13"/>
    <sheet name="Construction " sheetId="16" state="hidden" r:id="rId14"/>
    <sheet name="Rent and Utilities" sheetId="17" r:id="rId15"/>
    <sheet name="R &amp; D " sheetId="18" state="hidden" r:id="rId16"/>
    <sheet name="Telecommunications " sheetId="19" r:id="rId17"/>
    <sheet name="Training &amp; Education" sheetId="20" r:id="rId18"/>
    <sheet name="Direct Administrative " sheetId="21" state="hidden" r:id="rId19"/>
    <sheet name="GRANT EXCLUSIVE LINE ITEM " sheetId="23" state="hidden" r:id="rId20"/>
    <sheet name="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6">' Personnel'!$B$1:$J$40</definedName>
    <definedName name="_xlnm.Print_Area" localSheetId="23">'Budget Instructions (General)'!$A$1:$P$87</definedName>
    <definedName name="_xlnm.Print_Area" localSheetId="12">Consultant!$A$1:$J$37</definedName>
    <definedName name="_xlnm.Print_Area" localSheetId="9">'Equipment '!$A$1:$J$27</definedName>
    <definedName name="_xlnm.Print_Area" localSheetId="7">'Fringe Benefits'!$B$1:$O$31</definedName>
    <definedName name="_xlnm.Print_Area" localSheetId="20">'Indirect Costs '!$B$1:$J$29</definedName>
    <definedName name="_xlnm.Print_Area" localSheetId="14">'Rent and Utilities'!$B$1:$J$27</definedName>
    <definedName name="_xlnm.Print_Area" localSheetId="0">'Section A - ICJIA Funds'!$A$1:$F$30</definedName>
    <definedName name="_xlnm.Print_Area" localSheetId="1">'Section A - Indirect Cost Info'!$B$1:$K$30</definedName>
    <definedName name="_xlnm.Print_Area" localSheetId="21">'Section C - Budget Summary '!$A$1:$G$21</definedName>
    <definedName name="_xlnm.Print_Area" localSheetId="11">'Subcontracts and  Subawards'!$A$1:$J$38</definedName>
    <definedName name="_xlnm.Print_Area" localSheetId="10">Supplies!$A$1:$K$28</definedName>
    <definedName name="_xlnm.Print_Area" localSheetId="16">'Telecommunications '!$A$1:$I$26</definedName>
    <definedName name="_xlnm.Print_Area" localSheetId="17">'Training &amp; Education'!$A$1:$I$26</definedName>
    <definedName name="_xlnm.Print_Area" localSheetId="8">Travel!$B$1:$L$33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7" i="20" l="1"/>
  <c r="I18" i="19"/>
  <c r="I17" i="19"/>
  <c r="I16" i="19"/>
  <c r="I15" i="19"/>
  <c r="I14" i="19"/>
  <c r="I13" i="19"/>
  <c r="I12" i="19"/>
  <c r="I11" i="19"/>
  <c r="I10" i="19"/>
  <c r="I9" i="19"/>
  <c r="H19" i="20" l="1"/>
  <c r="F16" i="25" s="1"/>
  <c r="C26" i="8" s="1"/>
  <c r="G19" i="20"/>
  <c r="E16" i="25" s="1"/>
  <c r="H19" i="19"/>
  <c r="F15" i="25" s="1"/>
  <c r="C25" i="8" s="1"/>
  <c r="G19" i="19"/>
  <c r="C18" i="1" s="1"/>
  <c r="C19" i="1" l="1"/>
  <c r="E15" i="25"/>
  <c r="I19" i="17" l="1"/>
  <c r="F13" i="25" s="1"/>
  <c r="C23" i="8" s="1"/>
  <c r="H19" i="17"/>
  <c r="E13" i="25" l="1"/>
  <c r="C17" i="1"/>
  <c r="I19" i="20"/>
  <c r="G16" i="25" s="1"/>
  <c r="I19" i="19" l="1"/>
  <c r="G15" i="25" s="1"/>
  <c r="I1" i="32"/>
  <c r="N1" i="10" s="1"/>
  <c r="K1" i="11" s="1"/>
  <c r="I1" i="12" s="1"/>
  <c r="J1" i="13" s="1"/>
  <c r="B1" i="32"/>
  <c r="B1" i="10" s="1"/>
  <c r="G3" i="5"/>
  <c r="G2" i="5"/>
  <c r="F1" i="5"/>
  <c r="A1" i="20" l="1"/>
  <c r="B1" i="17"/>
  <c r="B1" i="19"/>
  <c r="I1" i="14"/>
  <c r="I1" i="24" s="1"/>
  <c r="F1" i="25" s="1"/>
  <c r="G1" i="17"/>
  <c r="F1" i="20"/>
  <c r="I1" i="19"/>
  <c r="B1" i="12"/>
  <c r="B1" i="14"/>
  <c r="B1" i="11"/>
  <c r="B1" i="13"/>
  <c r="B1" i="24"/>
  <c r="A1" i="25" s="1"/>
  <c r="L9" i="11"/>
  <c r="L15" i="11"/>
  <c r="L16" i="11"/>
  <c r="L10" i="11"/>
  <c r="B14" i="37" l="1"/>
  <c r="K12" i="37"/>
  <c r="H12" i="37"/>
  <c r="B12" i="37"/>
  <c r="E1" i="8" l="1"/>
  <c r="I24" i="14" l="1"/>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H24" i="14"/>
  <c r="C16" i="1" s="1"/>
  <c r="K15" i="13"/>
  <c r="K14" i="13"/>
  <c r="K13" i="13"/>
  <c r="K12" i="13"/>
  <c r="K11" i="13"/>
  <c r="K10" i="13"/>
  <c r="L17" i="11"/>
  <c r="L8" i="11"/>
  <c r="J14" i="12"/>
  <c r="J13" i="12"/>
  <c r="J12" i="12"/>
  <c r="J11" i="12"/>
  <c r="J10" i="12"/>
  <c r="J9" i="12"/>
  <c r="J8" i="12"/>
  <c r="J7" i="12"/>
  <c r="J17" i="32" l="1"/>
  <c r="E18" i="10" s="1"/>
  <c r="J16" i="32"/>
  <c r="E17" i="10" s="1"/>
  <c r="J15" i="32"/>
  <c r="E16" i="10" s="1"/>
  <c r="J14" i="32"/>
  <c r="E15" i="10" s="1"/>
  <c r="J13" i="32"/>
  <c r="E14" i="10" s="1"/>
  <c r="J12" i="32"/>
  <c r="E12" i="10"/>
  <c r="E11" i="10"/>
  <c r="E10" i="10"/>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J24" i="14"/>
  <c r="G10" i="25" s="1"/>
  <c r="F9" i="25" l="1"/>
  <c r="C19" i="8" s="1"/>
  <c r="E9" i="25"/>
  <c r="C15" i="1" s="1"/>
  <c r="K16" i="13"/>
  <c r="G9" i="25" s="1"/>
  <c r="F8" i="25"/>
  <c r="C18" i="8" s="1"/>
  <c r="E8" i="25"/>
  <c r="C14" i="1" s="1"/>
  <c r="F7" i="25"/>
  <c r="C17" i="8" s="1"/>
  <c r="E7" i="25"/>
  <c r="C13" i="1" s="1"/>
  <c r="L18" i="11" l="1"/>
  <c r="J15" i="12"/>
  <c r="G8" i="25" l="1"/>
  <c r="F6" i="25"/>
  <c r="C16" i="8" s="1"/>
  <c r="G7" i="25"/>
  <c r="F5" i="25" l="1"/>
  <c r="E5" i="25"/>
  <c r="F7" i="1"/>
  <c r="O19" i="10" l="1"/>
  <c r="G6" i="25" s="1"/>
  <c r="F21" i="25"/>
  <c r="C15" i="8"/>
  <c r="C31" i="8" s="1"/>
  <c r="C34" i="8" s="1"/>
  <c r="E21" i="25"/>
  <c r="C11" i="1"/>
  <c r="C30" i="1" s="1"/>
  <c r="G5" i="25"/>
  <c r="F12" i="1"/>
  <c r="F14" i="1"/>
  <c r="F16" i="1"/>
  <c r="F17" i="1"/>
  <c r="F18" i="1"/>
  <c r="F19" i="1"/>
  <c r="F21" i="1"/>
  <c r="F22" i="1"/>
  <c r="F23" i="1"/>
  <c r="F24" i="1"/>
  <c r="F25" i="1"/>
  <c r="F26" i="1"/>
  <c r="H10" i="21"/>
  <c r="H6" i="21"/>
  <c r="H7" i="21" s="1"/>
  <c r="G8" i="18"/>
  <c r="G4" i="18"/>
  <c r="G5" i="18" s="1"/>
  <c r="I15" i="15"/>
  <c r="I11" i="15"/>
  <c r="I12" i="15" s="1"/>
  <c r="I5" i="15"/>
  <c r="I6" i="15" s="1"/>
  <c r="F27" i="1" l="1"/>
  <c r="F30" i="1" s="1"/>
  <c r="F11" i="1"/>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9" i="18"/>
  <c r="G9" i="16"/>
  <c r="G34" i="16" s="1"/>
  <c r="I16" i="15"/>
  <c r="I34" i="15" s="1"/>
  <c r="G30" i="23"/>
  <c r="G37" i="23" s="1"/>
  <c r="H8" i="21"/>
  <c r="H25" i="21" s="1"/>
  <c r="H33" i="21" s="1"/>
  <c r="G6" i="18"/>
  <c r="G28" i="18" s="1"/>
  <c r="G35" i="18" s="1"/>
  <c r="G6" i="16"/>
  <c r="G29" i="16" s="1"/>
  <c r="I7" i="15"/>
  <c r="I13" i="15"/>
  <c r="I29" i="15" l="1"/>
  <c r="I36" i="15" s="1"/>
  <c r="G36" i="16"/>
  <c r="J19" i="17" l="1"/>
  <c r="G13" i="25" s="1"/>
  <c r="G21" i="25" s="1"/>
</calcChain>
</file>

<file path=xl/sharedStrings.xml><?xml version="1.0" encoding="utf-8"?>
<sst xmlns="http://schemas.openxmlformats.org/spreadsheetml/2006/main" count="562" uniqueCount="346">
  <si>
    <t xml:space="preserve">    STATE OF ILLINOIS </t>
  </si>
  <si>
    <t>TOTAL</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</si>
  <si>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</si>
  <si>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</si>
  <si>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</si>
  <si>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</si>
  <si>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</si>
  <si>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</si>
  <si>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</si>
  <si>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</si>
  <si>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</si>
  <si>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</si>
  <si>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</si>
  <si>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</si>
  <si>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</si>
  <si>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</si>
  <si>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</si>
  <si>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</si>
  <si>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</si>
  <si>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</si>
  <si>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</si>
  <si>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</si>
  <si>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</si>
  <si>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</si>
  <si>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</si>
  <si>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</si>
  <si>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</si>
  <si>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</si>
  <si>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</si>
  <si>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</si>
  <si>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</si>
  <si>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</si>
  <si>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</si>
  <si>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</si>
  <si>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</si>
  <si>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</si>
  <si>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</si>
  <si>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</si>
  <si>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</si>
  <si>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</si>
  <si>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</si>
  <si>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</si>
  <si>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</si>
  <si>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</si>
  <si>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</si>
  <si>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</si>
  <si>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</si>
  <si>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</si>
  <si>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</si>
  <si>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</si>
  <si>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</si>
  <si>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</si>
  <si>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</si>
  <si>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</si>
  <si>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</si>
  <si>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</si>
  <si>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</si>
  <si>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</si>
  <si>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</si>
  <si>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</si>
  <si>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</si>
  <si>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R &amp; D Narrative (State): </t>
  </si>
  <si>
    <r>
      <t xml:space="preserve">R &amp; D Narrative (Non-State) </t>
    </r>
    <r>
      <rPr>
        <i/>
        <sz val="10"/>
        <color theme="1"/>
        <rFont val="Times New Roman"/>
        <family val="1"/>
      </rPr>
      <t xml:space="preserve">i.e. "Match" or "Other Funding" </t>
    </r>
  </si>
  <si>
    <t xml:space="preserve">Total R &amp; D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</si>
  <si>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</si>
  <si>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</si>
  <si>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</si>
  <si>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</si>
  <si>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</si>
  <si>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</si>
  <si>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</si>
  <si>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10. Research &amp; Development (R&amp;D)</t>
  </si>
  <si>
    <t xml:space="preserve">11. Telecommunications </t>
  </si>
  <si>
    <t xml:space="preserve">13. Direct Administrative Costs </t>
  </si>
  <si>
    <t xml:space="preserve">14. Other or Misc. Costs </t>
  </si>
  <si>
    <t xml:space="preserve">15. GRANT EXCLUSIVE LINE ITEM </t>
  </si>
  <si>
    <t xml:space="preserve">13. Direct Administrative costs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</si>
  <si>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</si>
  <si>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</si>
  <si>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</si>
  <si>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</si>
  <si>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</si>
  <si>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</si>
  <si>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</si>
  <si>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</si>
  <si>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</si>
  <si>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</si>
  <si>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</si>
  <si>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</si>
  <si>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</si>
  <si>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</si>
  <si>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</si>
  <si>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</si>
  <si>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</si>
  <si>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</si>
  <si>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</si>
  <si>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</si>
  <si>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</si>
  <si>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</si>
  <si>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</si>
  <si>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</si>
  <si>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</si>
  <si>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</si>
  <si>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</si>
  <si>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</si>
  <si>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</si>
  <si>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</si>
  <si>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</si>
  <si>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</si>
  <si>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</si>
  <si>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</si>
  <si>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</si>
  <si>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</si>
  <si>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</si>
  <si>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</si>
  <si>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</si>
  <si>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</si>
  <si>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</si>
  <si>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</si>
  <si>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</si>
  <si>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</si>
  <si>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</si>
  <si>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</si>
  <si>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</si>
  <si>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</si>
  <si>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</si>
  <si>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</si>
  <si>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</si>
  <si>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</si>
  <si>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</si>
  <si>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</si>
  <si>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</si>
  <si>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</si>
  <si>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</si>
  <si>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</si>
  <si>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</si>
  <si>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</si>
  <si>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</si>
  <si>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</si>
  <si>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</si>
  <si>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</si>
  <si>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</si>
  <si>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</si>
  <si>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</si>
  <si>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</si>
  <si>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</si>
  <si>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</si>
  <si>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</si>
  <si>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</si>
  <si>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</si>
  <si>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</si>
  <si>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</si>
  <si>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</si>
  <si>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</si>
  <si>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</si>
  <si>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</si>
  <si>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</si>
  <si>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</si>
  <si>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</si>
  <si>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</si>
  <si>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</si>
  <si>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</si>
  <si>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</si>
  <si>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</si>
  <si>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</si>
  <si>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</si>
  <si>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</si>
  <si>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</si>
  <si>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</si>
  <si>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</si>
  <si>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</si>
  <si>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</si>
  <si>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</si>
  <si>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</si>
  <si>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</si>
  <si>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</si>
  <si>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</si>
  <si>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</si>
  <si>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</si>
  <si>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</si>
  <si>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</si>
  <si>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</si>
  <si>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</si>
  <si>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</si>
  <si>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</si>
  <si>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</si>
  <si>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</si>
  <si>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</si>
  <si>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</si>
  <si>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</si>
  <si>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</si>
  <si>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</si>
  <si>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</si>
  <si>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</si>
  <si>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</si>
  <si>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</si>
  <si>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</si>
  <si>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</si>
  <si>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</si>
  <si>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</si>
  <si>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</si>
  <si>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</si>
  <si>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</si>
  <si>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</si>
  <si>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</si>
  <si>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</si>
  <si>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</si>
  <si>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</si>
  <si>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</si>
  <si>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</si>
  <si>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</si>
  <si>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</si>
  <si>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</si>
  <si>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</si>
  <si>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</si>
  <si>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</si>
  <si>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</si>
  <si>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</si>
  <si>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</si>
  <si>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</si>
  <si>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</si>
  <si>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</si>
  <si>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</si>
  <si>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</si>
  <si>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</si>
  <si>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</si>
  <si>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</si>
  <si>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</si>
  <si>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</si>
  <si>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</si>
  <si>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</si>
  <si>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</si>
  <si>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</si>
  <si>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</si>
  <si>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</si>
  <si>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</si>
  <si>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</si>
  <si>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</si>
  <si>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</si>
  <si>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</si>
  <si>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</si>
  <si>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</si>
  <si>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</si>
  <si>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</si>
  <si>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</si>
  <si>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</si>
  <si>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</si>
  <si>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</si>
  <si>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</si>
  <si>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</si>
  <si>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</si>
  <si>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</si>
  <si>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</si>
  <si>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</si>
  <si>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</si>
  <si>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</si>
  <si>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</si>
  <si>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</si>
  <si>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</si>
  <si>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</si>
  <si>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</si>
  <si>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</si>
  <si>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</si>
  <si>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</si>
  <si>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</si>
  <si>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</si>
  <si>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</si>
  <si>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</si>
  <si>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</si>
  <si>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</si>
  <si>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Approving Fed/State Agency (please specify): </t>
  </si>
  <si>
    <t xml:space="preserve">The Distribution Base is: </t>
  </si>
  <si>
    <t>The Indirect Cost Rate is:</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</si>
  <si>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</si>
  <si>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</si>
  <si>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</si>
  <si>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</si>
  <si>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</si>
  <si>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</si>
  <si>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</si>
  <si>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</si>
  <si>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</si>
  <si>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</si>
  <si>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</si>
  <si>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</si>
  <si>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</si>
  <si>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</si>
  <si>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</si>
  <si>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</si>
  <si>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</si>
  <si>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</si>
  <si>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</si>
  <si>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</si>
  <si>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</si>
  <si>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</si>
  <si>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</si>
  <si>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</si>
  <si>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</si>
  <si>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</si>
  <si>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</si>
  <si>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</si>
  <si>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</si>
  <si>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Rent and Utilities Narrative </t>
  </si>
  <si>
    <t>Quantity/Duration</t>
  </si>
  <si>
    <t>11TR</t>
  </si>
  <si>
    <t xml:space="preserve">Total </t>
  </si>
  <si>
    <t xml:space="preserve">Telecommunications Narrative:  </t>
  </si>
  <si>
    <t>Training and Education Narrative:</t>
  </si>
  <si>
    <t>Personnel</t>
  </si>
  <si>
    <t>Fringe Benefits</t>
  </si>
  <si>
    <t>Travel</t>
  </si>
  <si>
    <t>Equipment</t>
  </si>
  <si>
    <t>Supplies</t>
  </si>
  <si>
    <t>Subcontracts and Subawards</t>
  </si>
  <si>
    <t>Occupancy (Rent &amp; Utilities)</t>
  </si>
  <si>
    <t xml:space="preserve">Telecommunications </t>
  </si>
  <si>
    <t xml:space="preserve">Training &amp; Education </t>
  </si>
  <si>
    <t>Indirect Costs</t>
  </si>
  <si>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</si>
  <si>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</si>
  <si>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</si>
  <si>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</si>
  <si>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</si>
  <si>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</si>
  <si>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Rent and Utilities                           </t>
    </r>
    <r>
      <rPr>
        <i/>
        <sz val="9"/>
        <color theme="1"/>
        <rFont val="Times New Roman"/>
        <family val="1"/>
      </rPr>
      <t>(200.465)</t>
    </r>
  </si>
  <si>
    <r>
      <t xml:space="preserve">Training and Education                </t>
    </r>
    <r>
      <rPr>
        <i/>
        <sz val="9"/>
        <color theme="1"/>
        <rFont val="Times New Roman"/>
        <family val="1"/>
      </rPr>
      <t>(200.472)</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</si>
  <si>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</si>
  <si>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</si>
  <si>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t xml:space="preserve">Personnel (Salaries &amp; Wages)   200.430                     </t>
  </si>
  <si>
    <t xml:space="preserve">Fringe Benefits                         200.431                      </t>
  </si>
  <si>
    <t xml:space="preserve">Travel                                       200.474                     </t>
  </si>
  <si>
    <t>Equipment                                200.439</t>
  </si>
  <si>
    <t>Supplies                                   200.94</t>
  </si>
  <si>
    <t>Health insurance
(Please specify)</t>
  </si>
  <si>
    <t>Workers comp
(Please specify)</t>
  </si>
  <si>
    <t>Unemployment
(Please specify)</t>
  </si>
  <si>
    <t>Life insurance
(Please specify)</t>
  </si>
  <si>
    <t>Pro-ration</t>
  </si>
  <si>
    <t>Pr-ration</t>
  </si>
  <si>
    <t>Length of time/Quantity</t>
  </si>
  <si>
    <r>
      <t xml:space="preserve">CSFA Short Description: </t>
    </r>
    <r>
      <rPr>
        <sz val="9"/>
        <color theme="1"/>
        <rFont val="Times New Roman"/>
        <family val="1"/>
      </rPr>
      <t>Community-Based Intervention and Prevention</t>
    </r>
  </si>
  <si>
    <r>
      <t xml:space="preserve">NOFO ID: </t>
    </r>
    <r>
      <rPr>
        <sz val="9"/>
        <color theme="1"/>
        <rFont val="Times New Roman"/>
        <family val="1"/>
      </rPr>
      <t>2117-1996</t>
    </r>
  </si>
  <si>
    <r>
      <t xml:space="preserve">State Fiscal Year(s): </t>
    </r>
    <r>
      <rPr>
        <sz val="9"/>
        <color theme="1"/>
        <rFont val="Times New Roman"/>
        <family val="1"/>
      </rPr>
      <t>SFY2022</t>
    </r>
  </si>
  <si>
    <r>
      <t xml:space="preserve">CFSA Number: </t>
    </r>
    <r>
      <rPr>
        <sz val="9"/>
        <color theme="1"/>
        <rFont val="Times New Roman"/>
        <family val="1"/>
      </rPr>
      <t>546-00-2117</t>
    </r>
  </si>
  <si>
    <r>
      <t xml:space="preserve">Rate _______%  Base: </t>
    </r>
    <r>
      <rPr>
        <u/>
        <sz val="9"/>
        <color theme="1"/>
        <rFont val="Times New Roman"/>
        <family val="1"/>
      </rPr>
      <t xml:space="preserve">$          </t>
    </r>
    <r>
      <rPr>
        <sz val="9"/>
        <color theme="1"/>
        <rFont val="Times New Roman"/>
        <family val="1"/>
      </rPr>
      <t xml:space="preserve">       </t>
    </r>
  </si>
  <si>
    <r>
      <t xml:space="preserve">Project Period:  </t>
    </r>
    <r>
      <rPr>
        <sz val="9"/>
        <color theme="1"/>
        <rFont val="Times New Roman"/>
        <family val="1"/>
      </rPr>
      <t>February 1-June 30,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</si>
</sst>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 numFmtId="171" formatCode="_(&quot;$&quot;* #,##0.000_);_(&quot;$&quot;* \(#,##0.000\);_(&quot;$&quot;* &quot;-&quot;??_);_(@_)"/>
  </numFmts>
  <fonts count="63"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805">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7" fillId="0" borderId="0" xfId="0" applyFont="1" applyBorder="1" applyAlignment="1">
      <alignment vertical="center" wrapText="1"/>
    </xf>
    <xf numFmtId="0" fontId="17" fillId="0" borderId="0" xfId="0" applyFont="1" applyBorder="1" applyAlignment="1">
      <alignment horizontal="left" vertical="center"/>
    </xf>
    <xf numFmtId="0" fontId="52" fillId="0" borderId="0" xfId="0" applyFont="1" applyBorder="1" applyAlignment="1">
      <alignment horizontal="left"/>
    </xf>
    <xf numFmtId="0" fontId="12" fillId="0" borderId="0" xfId="0" applyFont="1" applyBorder="1"/>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0" fontId="2" fillId="0" borderId="0" xfId="0" applyFont="1" applyAlignment="1">
      <alignment horizontal="left" vertical="center" wrapText="1"/>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5"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0" fontId="57" fillId="7" borderId="27" xfId="0" applyFont="1" applyFill="1" applyBorder="1" applyProtection="1"/>
    <xf numFmtId="0" fontId="58" fillId="7" borderId="19" xfId="0" applyFont="1" applyFill="1" applyBorder="1" applyAlignment="1" applyProtection="1">
      <alignment horizontal="left"/>
    </xf>
    <xf numFmtId="0" fontId="58" fillId="7" borderId="19" xfId="0" applyFont="1" applyFill="1" applyBorder="1" applyProtection="1"/>
    <xf numFmtId="0" fontId="59"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166" fontId="58" fillId="7" borderId="19" xfId="0" applyNumberFormat="1" applyFont="1" applyFill="1" applyBorder="1" applyAlignment="1" applyProtection="1">
      <alignment horizontal="left"/>
    </xf>
    <xf numFmtId="43" fontId="58" fillId="7" borderId="19" xfId="0" applyNumberFormat="1" applyFont="1" applyFill="1" applyBorder="1" applyAlignment="1" applyProtection="1">
      <alignment horizontal="left"/>
    </xf>
    <xf numFmtId="44" fontId="57" fillId="7" borderId="24" xfId="1" applyFont="1" applyFill="1" applyBorder="1" applyAlignment="1" applyProtection="1">
      <alignment horizontal="left" vertical="center" wrapText="1"/>
    </xf>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44" fontId="39" fillId="0" borderId="50" xfId="1" applyFont="1" applyBorder="1" applyAlignment="1">
      <alignment horizontal="left"/>
    </xf>
    <xf numFmtId="44" fontId="62" fillId="0" borderId="50" xfId="1" applyFont="1" applyFill="1" applyBorder="1" applyAlignment="1">
      <alignment horizontal="left"/>
    </xf>
    <xf numFmtId="44" fontId="39" fillId="0" borderId="82" xfId="1" applyFont="1" applyBorder="1" applyAlignment="1">
      <alignment horizontal="left"/>
    </xf>
    <xf numFmtId="0" fontId="39" fillId="0" borderId="90" xfId="0" applyFont="1" applyBorder="1" applyAlignment="1">
      <alignment horizontal="center"/>
    </xf>
    <xf numFmtId="0" fontId="17" fillId="0" borderId="90" xfId="0" applyFont="1" applyBorder="1" applyAlignment="1">
      <alignment horizontal="center"/>
    </xf>
    <xf numFmtId="0" fontId="39" fillId="0" borderId="91" xfId="0" applyFont="1" applyBorder="1" applyAlignment="1">
      <alignment horizontal="center"/>
    </xf>
    <xf numFmtId="44" fontId="39" fillId="0" borderId="86" xfId="1" applyFont="1" applyBorder="1" applyAlignment="1">
      <alignment horizontal="left"/>
    </xf>
    <xf numFmtId="44" fontId="39" fillId="0" borderId="55" xfId="1" applyFont="1" applyBorder="1" applyAlignment="1">
      <alignment horizontal="left"/>
    </xf>
    <xf numFmtId="44" fontId="62" fillId="0" borderId="55" xfId="1" applyFont="1" applyFill="1" applyBorder="1" applyAlignment="1">
      <alignment horizontal="left"/>
    </xf>
    <xf numFmtId="44" fontId="17" fillId="0" borderId="93" xfId="1" applyFont="1" applyBorder="1"/>
    <xf numFmtId="44" fontId="17" fillId="0" borderId="94" xfId="1" applyFont="1" applyBorder="1"/>
    <xf numFmtId="44" fontId="39" fillId="0" borderId="95" xfId="1" applyFont="1" applyBorder="1" applyAlignment="1">
      <alignment horizontal="left"/>
    </xf>
    <xf numFmtId="44" fontId="39"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168" fontId="24" fillId="0" borderId="69" xfId="1" applyNumberFormat="1" applyFont="1" applyBorder="1"/>
    <xf numFmtId="168" fontId="27" fillId="0" borderId="4" xfId="1" applyNumberFormat="1" applyFont="1" applyBorder="1"/>
    <xf numFmtId="0" fontId="45" fillId="0" borderId="106" xfId="0" applyFont="1" applyFill="1" applyBorder="1" applyProtection="1"/>
    <xf numFmtId="0" fontId="45"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5" fillId="0" borderId="112" xfId="0" applyFont="1" applyFill="1" applyBorder="1" applyProtection="1"/>
    <xf numFmtId="167" fontId="45"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5" fillId="0" borderId="116"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31" fillId="0" borderId="0" xfId="0" applyFont="1" applyBorder="1" applyAlignment="1">
      <alignment horizontal="right"/>
    </xf>
    <xf numFmtId="0" fontId="26" fillId="6" borderId="50" xfId="0" applyFont="1" applyFill="1" applyBorder="1" applyAlignment="1" applyProtection="1">
      <alignment horizontal="left" vertical="top" wrapText="1"/>
      <protection locked="0"/>
    </xf>
    <xf numFmtId="9" fontId="24" fillId="0" borderId="0" xfId="0" applyNumberFormat="1" applyFont="1" applyBorder="1" applyAlignment="1">
      <alignment horizontal="right"/>
    </xf>
    <xf numFmtId="0" fontId="12" fillId="0" borderId="0" xfId="0" applyFont="1"/>
    <xf numFmtId="0" fontId="12" fillId="0" borderId="0" xfId="0" applyFont="1" applyAlignment="1">
      <alignment horizontal="center"/>
    </xf>
    <xf numFmtId="44" fontId="12" fillId="0" borderId="0" xfId="1" applyFont="1" applyBorder="1"/>
    <xf numFmtId="44" fontId="12" fillId="0" borderId="0" xfId="0" applyNumberFormat="1" applyFont="1" applyBorder="1"/>
    <xf numFmtId="0" fontId="3" fillId="0" borderId="0" xfId="0" applyFont="1" applyBorder="1"/>
    <xf numFmtId="168" fontId="26" fillId="7" borderId="54" xfId="1" applyNumberFormat="1" applyFont="1" applyFill="1" applyBorder="1" applyAlignment="1" applyProtection="1">
      <alignment horizontal="left" vertical="top" wrapText="1"/>
      <protection locked="0"/>
    </xf>
    <xf numFmtId="168" fontId="26" fillId="7" borderId="63" xfId="1" applyNumberFormat="1" applyFont="1" applyFill="1" applyBorder="1" applyAlignment="1" applyProtection="1">
      <alignment horizontal="left" vertical="top" wrapText="1"/>
      <protection locked="0"/>
    </xf>
    <xf numFmtId="43" fontId="28" fillId="6" borderId="55" xfId="5" applyNumberFormat="1" applyFont="1" applyFill="1" applyBorder="1" applyAlignment="1" applyProtection="1">
      <alignment horizontal="left" vertical="top" wrapText="1"/>
      <protection locked="0"/>
    </xf>
    <xf numFmtId="43" fontId="28" fillId="6" borderId="54" xfId="1" applyNumberFormat="1" applyFont="1" applyFill="1" applyBorder="1" applyAlignment="1" applyProtection="1">
      <alignment horizontal="left" vertical="top" wrapText="1"/>
      <protection locked="0"/>
    </xf>
    <xf numFmtId="43" fontId="28" fillId="6" borderId="64" xfId="5" applyNumberFormat="1" applyFont="1" applyFill="1" applyBorder="1" applyAlignment="1" applyProtection="1">
      <alignment horizontal="left" vertical="top" wrapText="1"/>
      <protection locked="0"/>
    </xf>
    <xf numFmtId="43" fontId="28" fillId="6" borderId="63" xfId="1" applyNumberFormat="1" applyFont="1" applyFill="1" applyBorder="1" applyAlignment="1" applyProtection="1">
      <alignment horizontal="left" vertical="top" wrapText="1"/>
      <protection locked="0"/>
    </xf>
    <xf numFmtId="42" fontId="3" fillId="0" borderId="0" xfId="0" applyNumberFormat="1" applyFont="1" applyBorder="1"/>
    <xf numFmtId="0" fontId="13" fillId="0" borderId="0" xfId="0" applyFont="1" applyBorder="1"/>
    <xf numFmtId="0" fontId="3" fillId="0" borderId="65" xfId="0" applyFont="1" applyBorder="1" applyAlignment="1">
      <alignment horizontal="center" vertical="center"/>
    </xf>
    <xf numFmtId="168" fontId="27" fillId="6" borderId="60" xfId="1" applyNumberFormat="1" applyFont="1" applyFill="1" applyBorder="1" applyAlignment="1">
      <alignment horizontal="left" vertical="top" wrapText="1"/>
    </xf>
    <xf numFmtId="0" fontId="13" fillId="0" borderId="0" xfId="0" applyFont="1" applyBorder="1" applyAlignment="1">
      <alignment horizontal="left" vertical="top"/>
    </xf>
    <xf numFmtId="0" fontId="13" fillId="0" borderId="0" xfId="0" applyFont="1" applyBorder="1" applyProtection="1"/>
    <xf numFmtId="0" fontId="26" fillId="6" borderId="50" xfId="0" applyFont="1" applyFill="1" applyBorder="1" applyAlignment="1" applyProtection="1">
      <alignment horizontal="left" vertical="top" wrapText="1"/>
      <protection locked="0"/>
    </xf>
    <xf numFmtId="0" fontId="3" fillId="0" borderId="65" xfId="0" applyFont="1" applyBorder="1" applyAlignment="1">
      <alignment horizontal="center" vertical="center"/>
    </xf>
    <xf numFmtId="0" fontId="27" fillId="6" borderId="51" xfId="0" applyFont="1" applyFill="1" applyBorder="1" applyProtection="1">
      <protection locked="0"/>
    </xf>
    <xf numFmtId="0" fontId="26" fillId="6" borderId="52" xfId="0" applyFont="1" applyFill="1" applyBorder="1" applyProtection="1">
      <protection locked="0"/>
    </xf>
    <xf numFmtId="43" fontId="2" fillId="6" borderId="53" xfId="4" applyFont="1" applyFill="1" applyBorder="1" applyProtection="1">
      <protection locked="0"/>
    </xf>
    <xf numFmtId="0" fontId="27" fillId="6" borderId="54" xfId="0" applyFont="1" applyFill="1" applyBorder="1" applyProtection="1">
      <protection locked="0"/>
    </xf>
    <xf numFmtId="0" fontId="26" fillId="6" borderId="50" xfId="0" applyFont="1" applyFill="1" applyBorder="1" applyProtection="1">
      <protection locked="0"/>
    </xf>
    <xf numFmtId="43" fontId="2" fillId="6" borderId="55" xfId="4" applyFont="1" applyFill="1" applyBorder="1" applyProtection="1">
      <protection locked="0"/>
    </xf>
    <xf numFmtId="171" fontId="23" fillId="6" borderId="50" xfId="1" applyNumberFormat="1" applyFont="1" applyFill="1" applyBorder="1" applyProtection="1">
      <protection locked="0"/>
    </xf>
    <xf numFmtId="3" fontId="23" fillId="6" borderId="50" xfId="0" applyNumberFormat="1" applyFont="1" applyFill="1" applyBorder="1" applyAlignment="1" applyProtection="1">
      <alignment horizontal="center"/>
      <protection locked="0"/>
    </xf>
    <xf numFmtId="0" fontId="2" fillId="6" borderId="50" xfId="0" applyFont="1" applyFill="1" applyBorder="1" applyAlignment="1" applyProtection="1">
      <alignment horizontal="center"/>
      <protection locked="0"/>
    </xf>
    <xf numFmtId="0" fontId="26" fillId="6" borderId="54" xfId="0" applyFont="1" applyFill="1" applyBorder="1" applyAlignment="1" applyProtection="1">
      <alignment horizontal="left" vertical="top"/>
      <protection locked="0"/>
    </xf>
    <xf numFmtId="0" fontId="28" fillId="6" borderId="50" xfId="0" applyFont="1" applyFill="1" applyBorder="1" applyAlignment="1" applyProtection="1">
      <alignment horizontal="center" vertical="top" wrapText="1"/>
      <protection locked="0"/>
    </xf>
    <xf numFmtId="10" fontId="28" fillId="6" borderId="55" xfId="5" applyNumberFormat="1" applyFont="1" applyFill="1" applyBorder="1" applyAlignment="1" applyProtection="1">
      <alignment horizontal="center" vertical="top" wrapText="1"/>
      <protection locked="0"/>
    </xf>
    <xf numFmtId="168" fontId="28" fillId="6" borderId="54" xfId="1" applyNumberFormat="1" applyFont="1" applyFill="1" applyBorder="1" applyAlignment="1" applyProtection="1">
      <alignment horizontal="left" vertical="top" wrapText="1"/>
      <protection locked="0"/>
    </xf>
    <xf numFmtId="10" fontId="28" fillId="6" borderId="50" xfId="0" applyNumberFormat="1" applyFont="1" applyFill="1" applyBorder="1" applyAlignment="1" applyProtection="1">
      <alignment horizontal="center" vertical="top" wrapText="1"/>
      <protection locked="0"/>
    </xf>
    <xf numFmtId="44" fontId="28" fillId="6" borderId="50" xfId="1" applyFont="1" applyFill="1" applyBorder="1" applyAlignment="1" applyProtection="1">
      <alignment horizontal="center" vertical="top" wrapText="1"/>
      <protection locked="0"/>
    </xf>
    <xf numFmtId="167" fontId="26" fillId="6" borderId="50" xfId="0" applyNumberFormat="1" applyFont="1" applyFill="1" applyBorder="1" applyAlignment="1" applyProtection="1">
      <alignment vertical="top" wrapText="1"/>
      <protection locked="0"/>
    </xf>
    <xf numFmtId="10" fontId="28" fillId="6" borderId="50" xfId="0" applyNumberFormat="1" applyFont="1" applyFill="1" applyBorder="1" applyAlignment="1" applyProtection="1">
      <alignment vertical="top" wrapText="1"/>
      <protection locked="0"/>
    </xf>
    <xf numFmtId="167" fontId="28" fillId="6" borderId="50" xfId="0" applyNumberFormat="1" applyFont="1" applyFill="1" applyBorder="1" applyAlignment="1" applyProtection="1">
      <alignment horizontal="center" vertical="top" wrapText="1"/>
      <protection locked="0"/>
    </xf>
    <xf numFmtId="44" fontId="0" fillId="0" borderId="0" xfId="0" applyNumberFormat="1"/>
    <xf numFmtId="42" fontId="0" fillId="0" borderId="0" xfId="0" applyNumberFormat="1"/>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70" fontId="42" fillId="8" borderId="0" xfId="5" applyNumberFormat="1" applyFont="1" applyFill="1" applyAlignment="1" applyProtection="1">
      <alignment horizontal="left" vertical="center" wrapText="1"/>
      <protection locked="0"/>
    </xf>
    <xf numFmtId="170" fontId="42"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0" fillId="6" borderId="0" xfId="0" applyFill="1" applyBorder="1" applyAlignment="1" applyProtection="1">
      <alignment vertical="top" wrapText="1"/>
    </xf>
    <xf numFmtId="0" fontId="0" fillId="6" borderId="0" xfId="0" applyFill="1" applyAlignment="1">
      <alignment vertical="top" wrapText="1"/>
    </xf>
    <xf numFmtId="0" fontId="24" fillId="0" borderId="0" xfId="0" applyFont="1" applyBorder="1" applyAlignment="1" applyProtection="1">
      <alignment horizontal="right"/>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0" fillId="6" borderId="0" xfId="0" applyFill="1" applyBorder="1" applyAlignment="1">
      <alignment vertical="top" wrapText="1"/>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12" fillId="6" borderId="0" xfId="0" applyFont="1" applyFill="1" applyBorder="1" applyAlignment="1">
      <alignment vertical="top" wrapText="1"/>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3" fillId="6" borderId="10" xfId="0" applyFont="1" applyFill="1" applyBorder="1" applyAlignment="1">
      <alignment vertical="top" wrapText="1"/>
    </xf>
    <xf numFmtId="0" fontId="0" fillId="6" borderId="11" xfId="0" applyFill="1" applyBorder="1" applyAlignment="1">
      <alignment vertical="top" wrapText="1"/>
    </xf>
    <xf numFmtId="0" fontId="0" fillId="6" borderId="12" xfId="0" applyFill="1" applyBorder="1" applyAlignment="1">
      <alignment vertical="top" wrapText="1"/>
    </xf>
    <xf numFmtId="0" fontId="0" fillId="6" borderId="13" xfId="0" applyFill="1" applyBorder="1" applyAlignment="1">
      <alignment vertical="top" wrapText="1"/>
    </xf>
    <xf numFmtId="0" fontId="0" fillId="6" borderId="14" xfId="0" applyFill="1" applyBorder="1" applyAlignment="1">
      <alignment vertical="top" wrapText="1"/>
    </xf>
    <xf numFmtId="0" fontId="0" fillId="6" borderId="15" xfId="0" applyFill="1" applyBorder="1" applyAlignment="1">
      <alignment vertical="top" wrapText="1"/>
    </xf>
    <xf numFmtId="0" fontId="0" fillId="6" borderId="16" xfId="0" applyFill="1" applyBorder="1" applyAlignment="1">
      <alignment vertical="top" wrapText="1"/>
    </xf>
    <xf numFmtId="0" fontId="0" fillId="6" borderId="17" xfId="0" applyFill="1" applyBorder="1" applyAlignment="1">
      <alignment vertical="top" wrapText="1"/>
    </xf>
    <xf numFmtId="0" fontId="26" fillId="6" borderId="97" xfId="0" applyFont="1" applyFill="1" applyBorder="1" applyAlignment="1" applyProtection="1">
      <alignment horizontal="left" vertical="top" wrapText="1"/>
      <protection locked="0"/>
    </xf>
    <xf numFmtId="0" fontId="0" fillId="0" borderId="70" xfId="0" applyBorder="1" applyAlignment="1">
      <alignment horizontal="left" vertical="top" wrapText="1"/>
    </xf>
    <xf numFmtId="0" fontId="3" fillId="0" borderId="20" xfId="0" applyFont="1" applyBorder="1" applyAlignment="1">
      <alignment horizontal="center" vertical="center"/>
    </xf>
    <xf numFmtId="0" fontId="3" fillId="0" borderId="65" xfId="0" applyFont="1" applyBorder="1" applyAlignment="1">
      <alignment horizontal="center" vertical="center"/>
    </xf>
    <xf numFmtId="0" fontId="2" fillId="6" borderId="13" xfId="0" applyFont="1" applyFill="1" applyBorder="1" applyAlignment="1">
      <alignment vertical="top" wrapText="1"/>
    </xf>
    <xf numFmtId="0" fontId="12" fillId="0" borderId="0" xfId="0" applyFont="1" applyBorder="1" applyAlignment="1">
      <alignment wrapText="1"/>
    </xf>
    <xf numFmtId="0" fontId="0" fillId="0" borderId="0" xfId="0" applyAlignment="1">
      <alignment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13" fillId="0" borderId="0" xfId="0" applyFont="1" applyAlignment="1" applyProtection="1">
      <alignment horizontal="center"/>
    </xf>
    <xf numFmtId="0" fontId="45" fillId="0" borderId="74" xfId="0" applyFont="1" applyFill="1" applyBorder="1" applyProtection="1"/>
    <xf numFmtId="0" fontId="45" fillId="0" borderId="77" xfId="0" applyFont="1" applyFill="1" applyBorder="1" applyProtection="1"/>
    <xf numFmtId="0" fontId="45" fillId="0" borderId="114" xfId="0" applyFont="1" applyFill="1" applyBorder="1" applyProtection="1"/>
    <xf numFmtId="0" fontId="45"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5" fillId="0" borderId="74" xfId="0" applyFont="1" applyFill="1" applyBorder="1" applyAlignment="1" applyProtection="1">
      <alignment vertical="center"/>
    </xf>
    <xf numFmtId="0" fontId="45" fillId="0" borderId="77" xfId="0" applyFont="1" applyFill="1" applyBorder="1" applyAlignment="1" applyProtection="1">
      <alignment vertical="center"/>
    </xf>
    <xf numFmtId="0" fontId="45" fillId="0" borderId="70" xfId="0" applyFont="1" applyFill="1" applyBorder="1" applyAlignment="1" applyProtection="1">
      <alignment vertical="center"/>
    </xf>
    <xf numFmtId="0" fontId="45" fillId="0" borderId="107" xfId="0" applyFont="1" applyFill="1" applyBorder="1" applyProtection="1"/>
    <xf numFmtId="0" fontId="45" fillId="0" borderId="108" xfId="0" applyFont="1" applyFill="1" applyBorder="1" applyProtection="1"/>
    <xf numFmtId="0" fontId="45" fillId="0" borderId="70" xfId="0" applyFont="1" applyFill="1" applyBorder="1" applyProtection="1"/>
    <xf numFmtId="0" fontId="45"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7"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47"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2"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F3" sqref="F3"/>
    </sheetView>
  </sheetViews>
  <sheetFormatPr defaultColWidth="9.140625" defaultRowHeight="15" x14ac:dyDescent="0.25"/>
  <cols>
    <col min="1" max="1" width="38.140625" style="162" customWidth="1"/>
    <col min="2" max="2" width="8.5703125" style="153" customWidth="1"/>
    <col min="3" max="4" width="21.7109375" style="153" customWidth="1"/>
    <col min="5" max="6" width="23.42578125" style="153" customWidth="1"/>
    <col min="7" max="16384" width="9.140625" style="153"/>
  </cols>
  <sheetData>
    <row r="1" spans="1:7" ht="26.25" customHeight="1" thickTop="1" thickBot="1" x14ac:dyDescent="0.3">
      <c r="A1" s="452" t="s">
        <v>0</v>
      </c>
      <c r="B1" s="453"/>
      <c r="C1" s="454" t="s">
        <v>229</v>
      </c>
      <c r="D1" s="454"/>
      <c r="E1" s="445" t="s">
        <v>250</v>
      </c>
      <c r="F1" s="446"/>
    </row>
    <row r="2" spans="1:7" ht="18" customHeight="1" thickTop="1" thickBot="1" x14ac:dyDescent="0.3">
      <c r="A2" s="362" t="s">
        <v>266</v>
      </c>
      <c r="B2" s="363"/>
      <c r="C2" s="449" t="s">
        <v>267</v>
      </c>
      <c r="D2" s="450"/>
      <c r="E2" s="186" t="s">
        <v>341</v>
      </c>
      <c r="F2" s="186" t="s">
        <v>268</v>
      </c>
    </row>
    <row r="3" spans="1:7" ht="35.25" customHeight="1" thickTop="1" thickBot="1" x14ac:dyDescent="0.3">
      <c r="A3" s="451" t="s">
        <v>343</v>
      </c>
      <c r="B3" s="451"/>
      <c r="C3" s="451" t="s">
        <v>340</v>
      </c>
      <c r="D3" s="451"/>
      <c r="E3" s="186" t="s">
        <v>342</v>
      </c>
      <c r="F3" s="186" t="s">
        <v>345</v>
      </c>
      <c r="G3" s="154"/>
    </row>
    <row r="4" spans="1:7" ht="27.75" customHeight="1" thickTop="1" thickBot="1" x14ac:dyDescent="0.3">
      <c r="A4" s="457" t="s">
        <v>224</v>
      </c>
      <c r="B4" s="458"/>
      <c r="C4" s="458"/>
      <c r="D4" s="458"/>
      <c r="E4" s="458"/>
      <c r="F4" s="459"/>
      <c r="G4" s="154"/>
    </row>
    <row r="5" spans="1:7" ht="20.25" customHeight="1" thickTop="1" thickBot="1" x14ac:dyDescent="0.3">
      <c r="A5" s="460" t="s">
        <v>202</v>
      </c>
      <c r="B5" s="461"/>
      <c r="C5" s="461"/>
      <c r="D5" s="461"/>
      <c r="E5" s="461"/>
      <c r="F5" s="462"/>
      <c r="G5" s="154"/>
    </row>
    <row r="6" spans="1:7" ht="17.25" customHeight="1" thickTop="1" thickBot="1" x14ac:dyDescent="0.3">
      <c r="A6" s="447" t="s">
        <v>29</v>
      </c>
      <c r="B6" s="448"/>
      <c r="C6" s="155" t="s">
        <v>20</v>
      </c>
      <c r="D6" s="290" t="s">
        <v>21</v>
      </c>
      <c r="E6" s="290" t="s">
        <v>22</v>
      </c>
      <c r="F6" s="291" t="s">
        <v>1</v>
      </c>
    </row>
    <row r="7" spans="1:7" ht="17.25" customHeight="1" thickTop="1" thickBot="1" x14ac:dyDescent="0.3">
      <c r="A7" s="471" t="s">
        <v>167</v>
      </c>
      <c r="B7" s="472"/>
      <c r="C7" s="198"/>
      <c r="D7" s="292">
        <v>0</v>
      </c>
      <c r="E7" s="292">
        <v>0</v>
      </c>
      <c r="F7" s="293">
        <f>SUM(C7:E7)</f>
        <v>0</v>
      </c>
    </row>
    <row r="8" spans="1:7" ht="13.5" customHeight="1" thickTop="1" x14ac:dyDescent="0.25">
      <c r="A8" s="463" t="s">
        <v>199</v>
      </c>
      <c r="B8" s="464"/>
      <c r="C8" s="464"/>
      <c r="D8" s="464"/>
      <c r="E8" s="464"/>
      <c r="F8" s="465"/>
    </row>
    <row r="9" spans="1:7" ht="9.75" customHeight="1" thickBot="1" x14ac:dyDescent="0.3">
      <c r="A9" s="466"/>
      <c r="B9" s="467"/>
      <c r="C9" s="467"/>
      <c r="D9" s="467"/>
      <c r="E9" s="467"/>
      <c r="F9" s="468"/>
    </row>
    <row r="10" spans="1:7" ht="26.25" customHeight="1" thickTop="1" thickBot="1" x14ac:dyDescent="0.3">
      <c r="A10" s="473" t="s">
        <v>23</v>
      </c>
      <c r="B10" s="474"/>
      <c r="C10" s="156" t="s">
        <v>20</v>
      </c>
      <c r="D10" s="290" t="s">
        <v>21</v>
      </c>
      <c r="E10" s="290" t="s">
        <v>22</v>
      </c>
      <c r="F10" s="291" t="s">
        <v>1</v>
      </c>
    </row>
    <row r="11" spans="1:7" ht="18.95" customHeight="1" thickTop="1" x14ac:dyDescent="0.25">
      <c r="A11" s="157" t="s">
        <v>319</v>
      </c>
      <c r="B11" s="158"/>
      <c r="C11" s="323">
        <f>'Section C - Budget Summary '!E5</f>
        <v>0</v>
      </c>
      <c r="D11" s="294">
        <v>0</v>
      </c>
      <c r="E11" s="294">
        <v>0</v>
      </c>
      <c r="F11" s="295">
        <f>SUM(C11:E11)</f>
        <v>0</v>
      </c>
    </row>
    <row r="12" spans="1:7" ht="18.95" customHeight="1" x14ac:dyDescent="0.25">
      <c r="A12" s="157" t="s">
        <v>320</v>
      </c>
      <c r="B12" s="159"/>
      <c r="C12" s="323"/>
      <c r="D12" s="296">
        <v>0</v>
      </c>
      <c r="E12" s="296">
        <v>0</v>
      </c>
      <c r="F12" s="295">
        <f t="shared" ref="F12:F27" si="0">SUM(C12:E12)</f>
        <v>0</v>
      </c>
    </row>
    <row r="13" spans="1:7" ht="18.95" customHeight="1" x14ac:dyDescent="0.25">
      <c r="A13" s="157" t="s">
        <v>321</v>
      </c>
      <c r="B13" s="159"/>
      <c r="C13" s="323">
        <f>'Section C - Budget Summary '!E7</f>
        <v>0</v>
      </c>
      <c r="D13" s="296">
        <v>0</v>
      </c>
      <c r="E13" s="296">
        <v>0</v>
      </c>
      <c r="F13" s="295">
        <v>0</v>
      </c>
    </row>
    <row r="14" spans="1:7" ht="18.95" customHeight="1" x14ac:dyDescent="0.25">
      <c r="A14" s="157" t="s">
        <v>322</v>
      </c>
      <c r="B14" s="159"/>
      <c r="C14" s="323">
        <f>'Section C - Budget Summary '!E8</f>
        <v>0</v>
      </c>
      <c r="D14" s="296">
        <v>0</v>
      </c>
      <c r="E14" s="296">
        <v>0</v>
      </c>
      <c r="F14" s="295">
        <f t="shared" si="0"/>
        <v>0</v>
      </c>
    </row>
    <row r="15" spans="1:7" ht="18.95" customHeight="1" x14ac:dyDescent="0.25">
      <c r="A15" s="157" t="s">
        <v>323</v>
      </c>
      <c r="B15" s="159"/>
      <c r="C15" s="323">
        <f>'Section C - Budget Summary '!E9</f>
        <v>0</v>
      </c>
      <c r="D15" s="296">
        <v>0</v>
      </c>
      <c r="E15" s="296">
        <v>0</v>
      </c>
      <c r="F15" s="295">
        <v>0</v>
      </c>
    </row>
    <row r="16" spans="1:7" ht="18.95" customHeight="1" x14ac:dyDescent="0.25">
      <c r="A16" s="157" t="s">
        <v>318</v>
      </c>
      <c r="B16" s="159"/>
      <c r="C16" s="323">
        <f>'Subcontracts and  Subawards'!H24</f>
        <v>0</v>
      </c>
      <c r="D16" s="296">
        <v>0</v>
      </c>
      <c r="E16" s="296">
        <v>0</v>
      </c>
      <c r="F16" s="295">
        <f t="shared" si="0"/>
        <v>0</v>
      </c>
    </row>
    <row r="17" spans="1:6" ht="19.350000000000001" customHeight="1" x14ac:dyDescent="0.25">
      <c r="A17" s="157" t="s">
        <v>324</v>
      </c>
      <c r="B17" s="304">
        <v>200.459</v>
      </c>
      <c r="C17" s="323">
        <f>'Rent and Utilities'!H19</f>
        <v>0</v>
      </c>
      <c r="D17" s="296">
        <v>0</v>
      </c>
      <c r="E17" s="296">
        <v>0</v>
      </c>
      <c r="F17" s="295">
        <f t="shared" si="0"/>
        <v>0</v>
      </c>
    </row>
    <row r="18" spans="1:6" ht="20.65" customHeight="1" x14ac:dyDescent="0.25">
      <c r="A18" s="157" t="s">
        <v>315</v>
      </c>
      <c r="B18" s="304"/>
      <c r="C18" s="323">
        <f>'Telecommunications '!G19</f>
        <v>0</v>
      </c>
      <c r="D18" s="296">
        <v>0</v>
      </c>
      <c r="E18" s="296">
        <v>0</v>
      </c>
      <c r="F18" s="295">
        <f t="shared" si="0"/>
        <v>0</v>
      </c>
    </row>
    <row r="19" spans="1:6" ht="18.95" customHeight="1" x14ac:dyDescent="0.25">
      <c r="A19" s="157" t="s">
        <v>325</v>
      </c>
      <c r="B19" s="304">
        <v>200.465</v>
      </c>
      <c r="C19" s="323">
        <f>'Training &amp; Education'!G19</f>
        <v>0</v>
      </c>
      <c r="D19" s="296">
        <v>0</v>
      </c>
      <c r="E19" s="296">
        <v>0</v>
      </c>
      <c r="F19" s="295">
        <f t="shared" si="0"/>
        <v>0</v>
      </c>
    </row>
    <row r="20" spans="1:6" x14ac:dyDescent="0.25">
      <c r="A20" s="303" t="s">
        <v>304</v>
      </c>
      <c r="B20" s="304">
        <v>200.87</v>
      </c>
      <c r="C20" s="297">
        <v>0</v>
      </c>
      <c r="D20" s="296">
        <v>0</v>
      </c>
      <c r="E20" s="296">
        <v>0</v>
      </c>
      <c r="F20" s="295">
        <v>0</v>
      </c>
    </row>
    <row r="21" spans="1:6" x14ac:dyDescent="0.25">
      <c r="A21" s="303" t="s">
        <v>72</v>
      </c>
      <c r="B21" s="304"/>
      <c r="C21" s="297">
        <v>0</v>
      </c>
      <c r="D21" s="296">
        <v>0</v>
      </c>
      <c r="E21" s="296">
        <v>0</v>
      </c>
      <c r="F21" s="295">
        <f t="shared" si="0"/>
        <v>0</v>
      </c>
    </row>
    <row r="22" spans="1:6" x14ac:dyDescent="0.25">
      <c r="A22" s="303" t="s">
        <v>18</v>
      </c>
      <c r="B22" s="304">
        <v>200.47200000000001</v>
      </c>
      <c r="C22" s="297">
        <v>0</v>
      </c>
      <c r="D22" s="296">
        <v>0</v>
      </c>
      <c r="E22" s="296">
        <v>0</v>
      </c>
      <c r="F22" s="295">
        <f t="shared" si="0"/>
        <v>0</v>
      </c>
    </row>
    <row r="23" spans="1:6" x14ac:dyDescent="0.25">
      <c r="A23" s="303" t="s">
        <v>76</v>
      </c>
      <c r="B23" s="304">
        <v>200.41300000000001</v>
      </c>
      <c r="C23" s="297">
        <v>0</v>
      </c>
      <c r="D23" s="296">
        <v>0</v>
      </c>
      <c r="E23" s="297">
        <v>0</v>
      </c>
      <c r="F23" s="295">
        <f t="shared" si="0"/>
        <v>0</v>
      </c>
    </row>
    <row r="24" spans="1:6" x14ac:dyDescent="0.25">
      <c r="A24" s="303" t="s">
        <v>143</v>
      </c>
      <c r="B24" s="305"/>
      <c r="C24" s="297">
        <v>0</v>
      </c>
      <c r="D24" s="294">
        <v>0</v>
      </c>
      <c r="E24" s="296">
        <v>0</v>
      </c>
      <c r="F24" s="295">
        <f t="shared" si="0"/>
        <v>0</v>
      </c>
    </row>
    <row r="25" spans="1:6" x14ac:dyDescent="0.25">
      <c r="A25" s="306" t="s">
        <v>246</v>
      </c>
      <c r="B25" s="305"/>
      <c r="C25" s="297">
        <v>0</v>
      </c>
      <c r="D25" s="296">
        <v>0</v>
      </c>
      <c r="E25" s="296">
        <v>0</v>
      </c>
      <c r="F25" s="295">
        <f t="shared" si="0"/>
        <v>0</v>
      </c>
    </row>
    <row r="26" spans="1:6" x14ac:dyDescent="0.25">
      <c r="A26" s="306" t="s">
        <v>247</v>
      </c>
      <c r="B26" s="305"/>
      <c r="C26" s="297">
        <v>0</v>
      </c>
      <c r="D26" s="296">
        <v>0</v>
      </c>
      <c r="E26" s="296">
        <v>0</v>
      </c>
      <c r="F26" s="295">
        <f t="shared" si="0"/>
        <v>0</v>
      </c>
    </row>
    <row r="27" spans="1:6" ht="18.95" customHeight="1" x14ac:dyDescent="0.25">
      <c r="A27" s="157" t="s">
        <v>326</v>
      </c>
      <c r="B27" s="160"/>
      <c r="C27" s="324"/>
      <c r="D27" s="296">
        <v>0</v>
      </c>
      <c r="E27" s="297">
        <v>0</v>
      </c>
      <c r="F27" s="295">
        <f t="shared" si="0"/>
        <v>0</v>
      </c>
    </row>
    <row r="28" spans="1:6" ht="20.65" customHeight="1" x14ac:dyDescent="0.25">
      <c r="A28" s="187" t="s">
        <v>327</v>
      </c>
      <c r="B28" s="188"/>
      <c r="C28" s="311"/>
      <c r="D28" s="298"/>
      <c r="E28" s="298"/>
      <c r="F28" s="295"/>
    </row>
    <row r="29" spans="1:6" ht="26.65" customHeight="1" thickBot="1" x14ac:dyDescent="0.3">
      <c r="A29" s="469" t="s">
        <v>344</v>
      </c>
      <c r="B29" s="470"/>
      <c r="C29" s="325">
        <f>'Section C - Budget Summary '!E20</f>
        <v>0</v>
      </c>
      <c r="D29" s="299"/>
      <c r="E29" s="299"/>
      <c r="F29" s="300"/>
    </row>
    <row r="30" spans="1:6" ht="26.25" customHeight="1" thickTop="1" thickBot="1" x14ac:dyDescent="0.3">
      <c r="A30" s="455" t="s">
        <v>168</v>
      </c>
      <c r="B30" s="456"/>
      <c r="C30" s="326">
        <f>C29+C27</f>
        <v>0</v>
      </c>
      <c r="D30" s="301">
        <f t="shared" ref="D30:F30" si="1">D29+D27</f>
        <v>0</v>
      </c>
      <c r="E30" s="301">
        <f t="shared" si="1"/>
        <v>0</v>
      </c>
      <c r="F30" s="302">
        <f t="shared" si="1"/>
        <v>0</v>
      </c>
    </row>
    <row r="31" spans="1:6" ht="17.25" customHeight="1" thickTop="1" x14ac:dyDescent="0.25">
      <c r="A31" s="153"/>
    </row>
    <row r="32" spans="1:6" ht="24" customHeight="1" x14ac:dyDescent="0.25">
      <c r="A32" s="161"/>
      <c r="B32" s="161"/>
      <c r="C32" s="161"/>
    </row>
    <row r="33" spans="1:1" x14ac:dyDescent="0.25">
      <c r="A33" s="153"/>
    </row>
    <row r="34" spans="1:1" x14ac:dyDescent="0.25">
      <c r="A34" s="153"/>
    </row>
    <row r="35" spans="1:1" x14ac:dyDescent="0.25">
      <c r="A35" s="153"/>
    </row>
    <row r="36" spans="1:1" x14ac:dyDescent="0.25">
      <c r="A36" s="153"/>
    </row>
    <row r="37" spans="1:1" x14ac:dyDescent="0.25">
      <c r="A37" s="153"/>
    </row>
    <row r="38" spans="1:1" x14ac:dyDescent="0.25">
      <c r="A38" s="153"/>
    </row>
    <row r="39" spans="1:1" x14ac:dyDescent="0.25">
      <c r="A39" s="153"/>
    </row>
    <row r="40" spans="1:1" x14ac:dyDescent="0.25">
      <c r="A40" s="153"/>
    </row>
    <row r="41" spans="1:1" x14ac:dyDescent="0.25">
      <c r="A41" s="153"/>
    </row>
    <row r="42" spans="1:1" x14ac:dyDescent="0.25">
      <c r="A42" s="153"/>
    </row>
    <row r="43" spans="1:1" x14ac:dyDescent="0.25">
      <c r="A43" s="153"/>
    </row>
    <row r="44" spans="1:1" x14ac:dyDescent="0.25">
      <c r="A44" s="153"/>
    </row>
    <row r="45" spans="1:1" x14ac:dyDescent="0.25">
      <c r="A45" s="153"/>
    </row>
    <row r="46" spans="1:1" x14ac:dyDescent="0.25">
      <c r="A46" s="153"/>
    </row>
    <row r="47" spans="1:1" x14ac:dyDescent="0.25">
      <c r="A47" s="153"/>
    </row>
    <row r="48" spans="1:1" x14ac:dyDescent="0.25">
      <c r="A48" s="153"/>
    </row>
    <row r="49" spans="1:1" x14ac:dyDescent="0.25">
      <c r="A49" s="153"/>
    </row>
    <row r="50" spans="1:1" x14ac:dyDescent="0.25">
      <c r="A50" s="153"/>
    </row>
    <row r="51" spans="1:1" x14ac:dyDescent="0.25">
      <c r="A51" s="153"/>
    </row>
    <row r="52" spans="1:1" x14ac:dyDescent="0.25">
      <c r="A52" s="153"/>
    </row>
    <row r="53" spans="1:1" x14ac:dyDescent="0.25">
      <c r="A53" s="153"/>
    </row>
    <row r="54" spans="1:1" x14ac:dyDescent="0.25">
      <c r="A54" s="153"/>
    </row>
    <row r="55" spans="1:1" x14ac:dyDescent="0.25">
      <c r="A55" s="153"/>
    </row>
    <row r="56" spans="1:1" x14ac:dyDescent="0.25">
      <c r="A56" s="153"/>
    </row>
    <row r="57" spans="1:1" x14ac:dyDescent="0.25">
      <c r="A57" s="153"/>
    </row>
    <row r="58" spans="1:1" x14ac:dyDescent="0.25">
      <c r="A58" s="153"/>
    </row>
    <row r="59" spans="1:1" x14ac:dyDescent="0.25">
      <c r="A59" s="153"/>
    </row>
    <row r="60" spans="1:1" x14ac:dyDescent="0.25">
      <c r="A60" s="153"/>
    </row>
    <row r="61" spans="1:1" x14ac:dyDescent="0.25">
      <c r="A61" s="153"/>
    </row>
    <row r="62" spans="1:1" x14ac:dyDescent="0.25">
      <c r="A62" s="153"/>
    </row>
    <row r="63" spans="1:1" x14ac:dyDescent="0.25">
      <c r="A63" s="153"/>
    </row>
    <row r="64" spans="1:1" x14ac:dyDescent="0.25">
      <c r="A64" s="153"/>
    </row>
    <row r="65" spans="1:1" x14ac:dyDescent="0.25">
      <c r="A65" s="153"/>
    </row>
    <row r="66" spans="1:1" x14ac:dyDescent="0.25">
      <c r="A66" s="153"/>
    </row>
    <row r="67" spans="1:1" x14ac:dyDescent="0.25">
      <c r="A67" s="153"/>
    </row>
    <row r="68" spans="1:1" x14ac:dyDescent="0.25">
      <c r="A68" s="153"/>
    </row>
    <row r="69" spans="1:1" x14ac:dyDescent="0.25">
      <c r="A69" s="153"/>
    </row>
    <row r="70" spans="1:1" x14ac:dyDescent="0.25">
      <c r="A70" s="153"/>
    </row>
    <row r="71" spans="1:1" x14ac:dyDescent="0.25">
      <c r="A71" s="153"/>
    </row>
    <row r="72" spans="1:1" x14ac:dyDescent="0.25">
      <c r="A72" s="153"/>
    </row>
    <row r="73" spans="1:1" x14ac:dyDescent="0.25">
      <c r="A73" s="153"/>
    </row>
    <row r="74" spans="1:1" x14ac:dyDescent="0.25">
      <c r="A74" s="153"/>
    </row>
    <row r="75" spans="1:1" x14ac:dyDescent="0.25">
      <c r="A75" s="153"/>
    </row>
    <row r="76" spans="1:1" x14ac:dyDescent="0.25">
      <c r="A76" s="153"/>
    </row>
    <row r="77" spans="1:1" x14ac:dyDescent="0.25">
      <c r="A77" s="153"/>
    </row>
    <row r="78" spans="1:1" x14ac:dyDescent="0.25">
      <c r="A78" s="153"/>
    </row>
    <row r="79" spans="1:1" x14ac:dyDescent="0.25">
      <c r="A79" s="153"/>
    </row>
    <row r="80" spans="1:1" x14ac:dyDescent="0.25">
      <c r="A80" s="153"/>
    </row>
    <row r="81" spans="1:1" x14ac:dyDescent="0.25">
      <c r="A81" s="153"/>
    </row>
    <row r="82" spans="1:1" x14ac:dyDescent="0.25">
      <c r="A82" s="153"/>
    </row>
    <row r="83" spans="1:1" x14ac:dyDescent="0.25">
      <c r="A83" s="153"/>
    </row>
    <row r="84" spans="1:1" x14ac:dyDescent="0.25">
      <c r="A84" s="153"/>
    </row>
    <row r="85" spans="1:1" x14ac:dyDescent="0.25">
      <c r="A85" s="153"/>
    </row>
    <row r="86" spans="1:1" x14ac:dyDescent="0.25">
      <c r="A86" s="153"/>
    </row>
    <row r="87" spans="1:1" x14ac:dyDescent="0.25">
      <c r="A87" s="153"/>
    </row>
    <row r="88" spans="1:1" x14ac:dyDescent="0.25">
      <c r="A88" s="153"/>
    </row>
    <row r="89" spans="1:1" x14ac:dyDescent="0.25">
      <c r="A89" s="153"/>
    </row>
    <row r="90" spans="1:1" x14ac:dyDescent="0.25">
      <c r="A90" s="153"/>
    </row>
    <row r="91" spans="1:1" x14ac:dyDescent="0.25">
      <c r="A91" s="153"/>
    </row>
    <row r="92" spans="1:1" x14ac:dyDescent="0.25">
      <c r="A92" s="153"/>
    </row>
    <row r="93" spans="1:1" x14ac:dyDescent="0.25">
      <c r="A93" s="153"/>
    </row>
    <row r="94" spans="1:1" x14ac:dyDescent="0.25">
      <c r="A94" s="153"/>
    </row>
    <row r="95" spans="1:1" x14ac:dyDescent="0.25">
      <c r="A95" s="153"/>
    </row>
    <row r="96" spans="1:1" x14ac:dyDescent="0.25">
      <c r="A96" s="153"/>
    </row>
    <row r="97" spans="1:1" x14ac:dyDescent="0.25">
      <c r="A97" s="153"/>
    </row>
    <row r="98" spans="1:1" x14ac:dyDescent="0.25">
      <c r="A98" s="153"/>
    </row>
    <row r="99" spans="1:1" x14ac:dyDescent="0.25">
      <c r="A99" s="153"/>
    </row>
    <row r="100" spans="1:1" x14ac:dyDescent="0.25">
      <c r="A100" s="153"/>
    </row>
    <row r="101" spans="1:1" x14ac:dyDescent="0.25">
      <c r="A101" s="153"/>
    </row>
    <row r="102" spans="1:1" x14ac:dyDescent="0.25">
      <c r="A102" s="153"/>
    </row>
    <row r="103" spans="1:1" x14ac:dyDescent="0.25">
      <c r="A103" s="153"/>
    </row>
    <row r="104" spans="1:1" x14ac:dyDescent="0.25">
      <c r="A104" s="153"/>
    </row>
    <row r="105" spans="1:1" x14ac:dyDescent="0.25">
      <c r="A105" s="153"/>
    </row>
    <row r="106" spans="1:1" x14ac:dyDescent="0.25">
      <c r="A106" s="153"/>
    </row>
    <row r="107" spans="1:1" x14ac:dyDescent="0.25">
      <c r="A107" s="153"/>
    </row>
    <row r="108" spans="1:1" x14ac:dyDescent="0.25">
      <c r="A108" s="153"/>
    </row>
    <row r="109" spans="1:1" x14ac:dyDescent="0.25">
      <c r="A109" s="153"/>
    </row>
    <row r="110" spans="1:1" x14ac:dyDescent="0.25">
      <c r="A110" s="153"/>
    </row>
    <row r="111" spans="1:1" x14ac:dyDescent="0.25">
      <c r="A111" s="153"/>
    </row>
    <row r="112" spans="1:1" x14ac:dyDescent="0.25">
      <c r="A112" s="153"/>
    </row>
    <row r="113" spans="1:1" x14ac:dyDescent="0.25">
      <c r="A113" s="153"/>
    </row>
    <row r="114" spans="1:1" x14ac:dyDescent="0.25">
      <c r="A114" s="153"/>
    </row>
    <row r="115" spans="1:1" x14ac:dyDescent="0.25">
      <c r="A115" s="153"/>
    </row>
    <row r="116" spans="1:1" x14ac:dyDescent="0.25">
      <c r="A116" s="153"/>
    </row>
    <row r="117" spans="1:1" x14ac:dyDescent="0.25">
      <c r="A117" s="153"/>
    </row>
    <row r="118" spans="1:1" x14ac:dyDescent="0.25">
      <c r="A118" s="153"/>
    </row>
    <row r="119" spans="1:1" x14ac:dyDescent="0.25">
      <c r="A119" s="153"/>
    </row>
    <row r="120" spans="1:1" x14ac:dyDescent="0.25">
      <c r="A120" s="153"/>
    </row>
    <row r="121" spans="1:1" x14ac:dyDescent="0.25">
      <c r="A121" s="153"/>
    </row>
    <row r="122" spans="1:1" x14ac:dyDescent="0.25">
      <c r="A122" s="153"/>
    </row>
    <row r="123" spans="1:1" x14ac:dyDescent="0.25">
      <c r="A123" s="153"/>
    </row>
    <row r="124" spans="1:1" x14ac:dyDescent="0.25">
      <c r="A124" s="153"/>
    </row>
    <row r="125" spans="1:1" x14ac:dyDescent="0.25">
      <c r="A125" s="153"/>
    </row>
    <row r="126" spans="1:1" x14ac:dyDescent="0.25">
      <c r="A126" s="153"/>
    </row>
    <row r="127" spans="1:1" x14ac:dyDescent="0.25">
      <c r="A127" s="153"/>
    </row>
    <row r="128" spans="1:1" x14ac:dyDescent="0.25">
      <c r="A128" s="153"/>
    </row>
    <row r="129" spans="1:1" x14ac:dyDescent="0.25">
      <c r="A129" s="153"/>
    </row>
    <row r="130" spans="1:1" x14ac:dyDescent="0.25">
      <c r="A130" s="153"/>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9"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27"/>
  <sheetViews>
    <sheetView topLeftCell="A7" workbookViewId="0">
      <selection activeCell="A10" sqref="A10:D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s="108" customFormat="1" x14ac:dyDescent="0.25">
      <c r="B1" s="108" t="str">
        <f>'Fringe Benefits'!B1</f>
        <v xml:space="preserve">Implementing Agency Name: </v>
      </c>
      <c r="I1" s="108" t="str">
        <f>Travel!K1</f>
        <v xml:space="preserve">Grant #: </v>
      </c>
    </row>
    <row r="2" spans="1:12" ht="27.75" customHeight="1" x14ac:dyDescent="0.25">
      <c r="A2" s="659" t="s">
        <v>151</v>
      </c>
      <c r="B2" s="659"/>
      <c r="C2" s="659"/>
      <c r="D2" s="659"/>
      <c r="E2" s="659"/>
      <c r="F2" s="659"/>
      <c r="G2" s="659"/>
      <c r="H2" s="659"/>
      <c r="I2" s="659"/>
      <c r="J2" s="659"/>
    </row>
    <row r="3" spans="1:12" ht="105" customHeight="1" x14ac:dyDescent="0.25">
      <c r="A3" s="675" t="s">
        <v>255</v>
      </c>
      <c r="B3" s="675"/>
      <c r="C3" s="675"/>
      <c r="D3" s="675"/>
      <c r="E3" s="675"/>
      <c r="F3" s="675"/>
      <c r="G3" s="675"/>
      <c r="H3" s="675"/>
      <c r="I3" s="675"/>
      <c r="J3" s="675"/>
      <c r="K3" s="39"/>
      <c r="L3" s="39"/>
    </row>
    <row r="4" spans="1:12" ht="9" customHeight="1" x14ac:dyDescent="0.25">
      <c r="A4" s="39"/>
      <c r="B4" s="39"/>
      <c r="C4" s="39"/>
      <c r="D4" s="39"/>
      <c r="E4" s="39"/>
      <c r="F4" s="39"/>
      <c r="G4" s="39"/>
      <c r="H4" s="39"/>
      <c r="I4" s="39"/>
      <c r="J4" s="39"/>
      <c r="K4" s="39"/>
      <c r="L4" s="39"/>
    </row>
    <row r="5" spans="1:12" ht="25.5" customHeight="1" x14ac:dyDescent="0.25">
      <c r="A5" s="712" t="s">
        <v>5</v>
      </c>
      <c r="B5" s="713"/>
      <c r="C5" s="713"/>
      <c r="D5" s="713"/>
      <c r="E5" s="713" t="s">
        <v>3</v>
      </c>
      <c r="F5" s="716"/>
      <c r="G5" s="717"/>
      <c r="H5" s="712" t="s">
        <v>187</v>
      </c>
      <c r="I5" s="717" t="s">
        <v>188</v>
      </c>
      <c r="J5" s="718" t="s">
        <v>176</v>
      </c>
      <c r="K5" s="39"/>
      <c r="L5" s="39"/>
    </row>
    <row r="6" spans="1:12" ht="48" x14ac:dyDescent="0.25">
      <c r="A6" s="714"/>
      <c r="B6" s="715"/>
      <c r="C6" s="715"/>
      <c r="D6" s="715"/>
      <c r="E6" s="166" t="s">
        <v>48</v>
      </c>
      <c r="F6" s="184" t="s">
        <v>4</v>
      </c>
      <c r="G6" s="148" t="s">
        <v>189</v>
      </c>
      <c r="H6" s="714"/>
      <c r="I6" s="720"/>
      <c r="J6" s="719"/>
      <c r="K6" s="39"/>
      <c r="L6" s="39"/>
    </row>
    <row r="7" spans="1:12" x14ac:dyDescent="0.25">
      <c r="A7" s="704"/>
      <c r="B7" s="705"/>
      <c r="C7" s="705"/>
      <c r="D7" s="705"/>
      <c r="E7" s="214"/>
      <c r="F7" s="282"/>
      <c r="G7" s="239"/>
      <c r="H7" s="241"/>
      <c r="I7" s="242"/>
      <c r="J7" s="235">
        <f>ROUND(E7*F7*G7,0)</f>
        <v>0</v>
      </c>
      <c r="K7" s="39"/>
      <c r="L7" s="39"/>
    </row>
    <row r="8" spans="1:12" x14ac:dyDescent="0.25">
      <c r="A8" s="710"/>
      <c r="B8" s="711"/>
      <c r="C8" s="711"/>
      <c r="D8" s="711"/>
      <c r="E8" s="214"/>
      <c r="F8" s="282"/>
      <c r="G8" s="239"/>
      <c r="H8" s="241"/>
      <c r="I8" s="242"/>
      <c r="J8" s="235">
        <f t="shared" ref="J8:J14" si="0">ROUND(E8*F8*G8,0)</f>
        <v>0</v>
      </c>
      <c r="K8" s="39"/>
      <c r="L8" s="39"/>
    </row>
    <row r="9" spans="1:12" x14ac:dyDescent="0.25">
      <c r="A9" s="710"/>
      <c r="B9" s="711"/>
      <c r="C9" s="711"/>
      <c r="D9" s="711"/>
      <c r="E9" s="214"/>
      <c r="F9" s="282"/>
      <c r="G9" s="239"/>
      <c r="H9" s="241"/>
      <c r="I9" s="242"/>
      <c r="J9" s="235">
        <f t="shared" si="0"/>
        <v>0</v>
      </c>
      <c r="K9" s="39"/>
      <c r="L9" s="39"/>
    </row>
    <row r="10" spans="1:12" x14ac:dyDescent="0.25">
      <c r="A10" s="710"/>
      <c r="B10" s="711"/>
      <c r="C10" s="711"/>
      <c r="D10" s="711"/>
      <c r="E10" s="214"/>
      <c r="F10" s="282"/>
      <c r="G10" s="239"/>
      <c r="H10" s="241"/>
      <c r="I10" s="242"/>
      <c r="J10" s="235">
        <f t="shared" si="0"/>
        <v>0</v>
      </c>
      <c r="K10" s="39"/>
      <c r="L10" s="39"/>
    </row>
    <row r="11" spans="1:12" x14ac:dyDescent="0.25">
      <c r="A11" s="710"/>
      <c r="B11" s="711"/>
      <c r="C11" s="711"/>
      <c r="D11" s="711"/>
      <c r="E11" s="214"/>
      <c r="F11" s="282"/>
      <c r="G11" s="239"/>
      <c r="H11" s="241"/>
      <c r="I11" s="242"/>
      <c r="J11" s="235">
        <f t="shared" si="0"/>
        <v>0</v>
      </c>
      <c r="K11" s="39"/>
      <c r="L11" s="39"/>
    </row>
    <row r="12" spans="1:12" x14ac:dyDescent="0.25">
      <c r="A12" s="710"/>
      <c r="B12" s="711"/>
      <c r="C12" s="711"/>
      <c r="D12" s="711"/>
      <c r="E12" s="214"/>
      <c r="F12" s="282"/>
      <c r="G12" s="239"/>
      <c r="H12" s="241"/>
      <c r="I12" s="242"/>
      <c r="J12" s="235">
        <f t="shared" si="0"/>
        <v>0</v>
      </c>
      <c r="K12" s="39"/>
      <c r="L12" s="39"/>
    </row>
    <row r="13" spans="1:12" ht="15" customHeight="1" x14ac:dyDescent="0.25">
      <c r="A13" s="710"/>
      <c r="B13" s="711"/>
      <c r="C13" s="711"/>
      <c r="D13" s="711"/>
      <c r="E13" s="214"/>
      <c r="F13" s="282"/>
      <c r="G13" s="239"/>
      <c r="H13" s="241"/>
      <c r="I13" s="242"/>
      <c r="J13" s="235">
        <f t="shared" si="0"/>
        <v>0</v>
      </c>
      <c r="K13" s="39"/>
      <c r="L13" s="39"/>
    </row>
    <row r="14" spans="1:12" ht="15.75" thickBot="1" x14ac:dyDescent="0.3">
      <c r="A14" s="707"/>
      <c r="B14" s="708"/>
      <c r="C14" s="708"/>
      <c r="D14" s="708"/>
      <c r="E14" s="234"/>
      <c r="F14" s="283"/>
      <c r="G14" s="240"/>
      <c r="H14" s="243"/>
      <c r="I14" s="244"/>
      <c r="J14" s="238">
        <f t="shared" si="0"/>
        <v>0</v>
      </c>
      <c r="K14" s="57"/>
      <c r="L14" s="117"/>
    </row>
    <row r="15" spans="1:12" ht="15.75" thickTop="1" x14ac:dyDescent="0.25">
      <c r="A15" s="706" t="s">
        <v>177</v>
      </c>
      <c r="B15" s="706"/>
      <c r="C15" s="706"/>
      <c r="D15" s="706"/>
      <c r="E15" s="706"/>
      <c r="F15" s="706"/>
      <c r="G15" s="706"/>
      <c r="H15" s="208">
        <f>ROUND(SUM(H7:H14),0)</f>
        <v>0</v>
      </c>
      <c r="I15" s="208">
        <f>ROUND(SUM(I7:I14),0)</f>
        <v>0</v>
      </c>
      <c r="J15" s="208">
        <f t="shared" ref="J15" si="1">SUM(J7:J14)</f>
        <v>0</v>
      </c>
      <c r="L15" s="64"/>
    </row>
    <row r="16" spans="1:12" x14ac:dyDescent="0.25">
      <c r="A16" s="709"/>
      <c r="B16" s="709"/>
      <c r="C16" s="709"/>
      <c r="D16" s="709"/>
      <c r="G16" s="20"/>
      <c r="H16" s="20"/>
      <c r="I16" s="20"/>
      <c r="J16" s="20"/>
    </row>
    <row r="17" spans="1:10" x14ac:dyDescent="0.25">
      <c r="A17" s="418" t="s">
        <v>262</v>
      </c>
      <c r="E17" s="133"/>
      <c r="F17" s="179"/>
      <c r="G17" s="133"/>
      <c r="H17" s="47"/>
      <c r="I17" s="133"/>
      <c r="J17" s="138"/>
    </row>
    <row r="18" spans="1:10" x14ac:dyDescent="0.25">
      <c r="A18" s="674"/>
      <c r="B18" s="657"/>
      <c r="C18" s="657"/>
      <c r="D18" s="657"/>
      <c r="E18" s="657"/>
      <c r="F18" s="657"/>
      <c r="G18" s="657"/>
      <c r="H18" s="657"/>
      <c r="I18" s="657"/>
      <c r="J18" s="657"/>
    </row>
    <row r="19" spans="1:10" x14ac:dyDescent="0.25">
      <c r="A19" s="657"/>
      <c r="B19" s="657"/>
      <c r="C19" s="657"/>
      <c r="D19" s="657"/>
      <c r="E19" s="657"/>
      <c r="F19" s="657"/>
      <c r="G19" s="657"/>
      <c r="H19" s="657"/>
      <c r="I19" s="657"/>
      <c r="J19" s="657"/>
    </row>
    <row r="20" spans="1:10" x14ac:dyDescent="0.25">
      <c r="A20" s="657"/>
      <c r="B20" s="657"/>
      <c r="C20" s="657"/>
      <c r="D20" s="657"/>
      <c r="E20" s="657"/>
      <c r="F20" s="657"/>
      <c r="G20" s="657"/>
      <c r="H20" s="657"/>
      <c r="I20" s="657"/>
      <c r="J20" s="657"/>
    </row>
    <row r="21" spans="1:10" x14ac:dyDescent="0.25">
      <c r="A21" s="657"/>
      <c r="B21" s="657"/>
      <c r="C21" s="657"/>
      <c r="D21" s="657"/>
      <c r="E21" s="657"/>
      <c r="F21" s="657"/>
      <c r="G21" s="657"/>
      <c r="H21" s="657"/>
      <c r="I21" s="657"/>
      <c r="J21" s="657"/>
    </row>
    <row r="22" spans="1:10" x14ac:dyDescent="0.25">
      <c r="A22" s="657"/>
      <c r="B22" s="657"/>
      <c r="C22" s="657"/>
      <c r="D22" s="657"/>
      <c r="E22" s="657"/>
      <c r="F22" s="657"/>
      <c r="G22" s="657"/>
      <c r="H22" s="657"/>
      <c r="I22" s="657"/>
      <c r="J22" s="657"/>
    </row>
    <row r="23" spans="1:10" x14ac:dyDescent="0.25">
      <c r="A23" s="657"/>
      <c r="B23" s="657"/>
      <c r="C23" s="657"/>
      <c r="D23" s="657"/>
      <c r="E23" s="657"/>
      <c r="F23" s="657"/>
      <c r="G23" s="657"/>
      <c r="H23" s="657"/>
      <c r="I23" s="657"/>
      <c r="J23" s="657"/>
    </row>
    <row r="24" spans="1:10" x14ac:dyDescent="0.25">
      <c r="A24" s="657"/>
      <c r="B24" s="657"/>
      <c r="C24" s="657"/>
      <c r="D24" s="657"/>
      <c r="E24" s="657"/>
      <c r="F24" s="657"/>
      <c r="G24" s="657"/>
      <c r="H24" s="657"/>
      <c r="I24" s="657"/>
      <c r="J24" s="657"/>
    </row>
    <row r="25" spans="1:10" x14ac:dyDescent="0.25">
      <c r="A25" s="657"/>
      <c r="B25" s="657"/>
      <c r="C25" s="657"/>
      <c r="D25" s="657"/>
      <c r="E25" s="657"/>
      <c r="F25" s="657"/>
      <c r="G25" s="657"/>
      <c r="H25" s="657"/>
      <c r="I25" s="657"/>
      <c r="J25" s="657"/>
    </row>
    <row r="26" spans="1:10" x14ac:dyDescent="0.25">
      <c r="A26" s="657"/>
      <c r="B26" s="657"/>
      <c r="C26" s="657"/>
      <c r="D26" s="657"/>
      <c r="E26" s="657"/>
      <c r="F26" s="657"/>
      <c r="G26" s="657"/>
      <c r="H26" s="657"/>
      <c r="I26" s="657"/>
      <c r="J26" s="657"/>
    </row>
    <row r="27" spans="1:10" x14ac:dyDescent="0.25">
      <c r="A27" s="657"/>
      <c r="B27" s="657"/>
      <c r="C27" s="657"/>
      <c r="D27" s="657"/>
      <c r="E27" s="657"/>
      <c r="F27" s="657"/>
      <c r="G27" s="657"/>
      <c r="H27" s="657"/>
      <c r="I27" s="657"/>
      <c r="J27" s="657"/>
    </row>
  </sheetData>
  <sheetProtection insertRows="0"/>
  <mergeCells count="18">
    <mergeCell ref="A18:J27"/>
    <mergeCell ref="A13:D13"/>
    <mergeCell ref="A2:J2"/>
    <mergeCell ref="A3:J3"/>
    <mergeCell ref="A5:D6"/>
    <mergeCell ref="E5:G5"/>
    <mergeCell ref="J5:J6"/>
    <mergeCell ref="I5:I6"/>
    <mergeCell ref="H5:H6"/>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2" fitToHeight="0" orientation="landscape" r:id="rId1"/>
  <headerFooter>
    <oddFooter>&amp;C&amp;"-,Italic"&amp;A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8"/>
  <sheetViews>
    <sheetView zoomScale="110" zoomScaleNormal="110" workbookViewId="0">
      <selection activeCell="B19" sqref="B19:K28"/>
    </sheetView>
  </sheetViews>
  <sheetFormatPr defaultColWidth="9.140625" defaultRowHeight="15" x14ac:dyDescent="0.25"/>
  <cols>
    <col min="1" max="1" width="2.5703125" style="108" customWidth="1"/>
    <col min="2" max="5" width="17.28515625" style="108" customWidth="1"/>
    <col min="6" max="6" width="16.5703125" style="108" customWidth="1"/>
    <col min="7" max="7" width="13.7109375" style="108" customWidth="1"/>
    <col min="8" max="8" width="17.5703125" style="108" customWidth="1"/>
    <col min="9" max="11" width="13.85546875" style="108" customWidth="1"/>
    <col min="12" max="16384" width="9.140625" style="108"/>
  </cols>
  <sheetData>
    <row r="1" spans="1:11" x14ac:dyDescent="0.25">
      <c r="B1" s="108" t="str">
        <f>'Fringe Benefits'!B1</f>
        <v xml:space="preserve">Implementing Agency Name: </v>
      </c>
      <c r="J1" s="108" t="str">
        <f>'Equipment '!I1</f>
        <v xml:space="preserve">Grant #: </v>
      </c>
    </row>
    <row r="2" spans="1:11" ht="29.25" customHeight="1" x14ac:dyDescent="0.25">
      <c r="B2" s="659" t="s">
        <v>151</v>
      </c>
      <c r="C2" s="659"/>
      <c r="D2" s="659"/>
      <c r="E2" s="659"/>
      <c r="F2" s="659"/>
      <c r="G2" s="659"/>
      <c r="H2" s="659"/>
      <c r="I2" s="659"/>
      <c r="J2" s="659"/>
      <c r="K2" s="659"/>
    </row>
    <row r="3" spans="1:11" ht="54" customHeight="1" x14ac:dyDescent="0.25">
      <c r="B3" s="675" t="s">
        <v>256</v>
      </c>
      <c r="C3" s="675"/>
      <c r="D3" s="675"/>
      <c r="E3" s="675"/>
      <c r="F3" s="675"/>
      <c r="G3" s="675"/>
      <c r="H3" s="675"/>
      <c r="I3" s="675"/>
      <c r="J3" s="675"/>
      <c r="K3" s="675"/>
    </row>
    <row r="4" spans="1:11" ht="15" customHeight="1" x14ac:dyDescent="0.25">
      <c r="B4" s="666" t="s">
        <v>49</v>
      </c>
      <c r="C4" s="682"/>
      <c r="D4" s="682"/>
      <c r="E4" s="682"/>
      <c r="F4" s="682" t="s">
        <v>30</v>
      </c>
      <c r="G4" s="683"/>
      <c r="H4" s="668"/>
      <c r="I4" s="666" t="s">
        <v>187</v>
      </c>
      <c r="J4" s="668" t="s">
        <v>188</v>
      </c>
      <c r="K4" s="670" t="s">
        <v>176</v>
      </c>
    </row>
    <row r="5" spans="1:11" ht="36" x14ac:dyDescent="0.25">
      <c r="B5" s="696"/>
      <c r="C5" s="686"/>
      <c r="D5" s="686"/>
      <c r="E5" s="686"/>
      <c r="F5" s="401" t="s">
        <v>303</v>
      </c>
      <c r="G5" s="402" t="s">
        <v>4</v>
      </c>
      <c r="H5" s="148" t="s">
        <v>189</v>
      </c>
      <c r="I5" s="696"/>
      <c r="J5" s="698"/>
      <c r="K5" s="701"/>
    </row>
    <row r="6" spans="1:11" x14ac:dyDescent="0.25">
      <c r="B6" s="721"/>
      <c r="C6" s="722"/>
      <c r="D6" s="722"/>
      <c r="E6" s="722"/>
      <c r="F6" s="433"/>
      <c r="G6" s="284"/>
      <c r="H6" s="245"/>
      <c r="I6" s="210"/>
      <c r="J6" s="211"/>
      <c r="K6" s="235"/>
    </row>
    <row r="7" spans="1:11" x14ac:dyDescent="0.25">
      <c r="B7" s="721"/>
      <c r="C7" s="722"/>
      <c r="D7" s="722"/>
      <c r="E7" s="722"/>
      <c r="F7" s="433"/>
      <c r="G7" s="284"/>
      <c r="H7" s="245"/>
      <c r="I7" s="210"/>
      <c r="J7" s="211"/>
      <c r="K7" s="235"/>
    </row>
    <row r="8" spans="1:11" x14ac:dyDescent="0.25">
      <c r="B8" s="721"/>
      <c r="C8" s="722"/>
      <c r="D8" s="722"/>
      <c r="E8" s="722"/>
      <c r="F8" s="433"/>
      <c r="G8" s="284"/>
      <c r="H8" s="245"/>
      <c r="I8" s="210"/>
      <c r="J8" s="211"/>
      <c r="K8" s="235"/>
    </row>
    <row r="9" spans="1:11" x14ac:dyDescent="0.25">
      <c r="B9" s="721"/>
      <c r="C9" s="722"/>
      <c r="D9" s="722"/>
      <c r="E9" s="722"/>
      <c r="F9" s="433"/>
      <c r="G9" s="284"/>
      <c r="H9" s="245"/>
      <c r="I9" s="210"/>
      <c r="J9" s="211"/>
      <c r="K9" s="235"/>
    </row>
    <row r="10" spans="1:11" x14ac:dyDescent="0.25">
      <c r="B10" s="721"/>
      <c r="C10" s="722"/>
      <c r="D10" s="722"/>
      <c r="E10" s="722"/>
      <c r="F10" s="227"/>
      <c r="G10" s="284"/>
      <c r="H10" s="245"/>
      <c r="I10" s="210"/>
      <c r="J10" s="211"/>
      <c r="K10" s="235">
        <f t="shared" ref="K10:K15" si="0">ROUND(F10*G10*H10,0)</f>
        <v>0</v>
      </c>
    </row>
    <row r="11" spans="1:11" x14ac:dyDescent="0.25">
      <c r="B11" s="721"/>
      <c r="C11" s="722"/>
      <c r="D11" s="722"/>
      <c r="E11" s="722"/>
      <c r="F11" s="227"/>
      <c r="G11" s="284"/>
      <c r="H11" s="245"/>
      <c r="I11" s="210"/>
      <c r="J11" s="211"/>
      <c r="K11" s="235">
        <f t="shared" si="0"/>
        <v>0</v>
      </c>
    </row>
    <row r="12" spans="1:11" x14ac:dyDescent="0.25">
      <c r="B12" s="721"/>
      <c r="C12" s="722"/>
      <c r="D12" s="722"/>
      <c r="E12" s="722"/>
      <c r="F12" s="227"/>
      <c r="G12" s="284"/>
      <c r="H12" s="245"/>
      <c r="I12" s="210"/>
      <c r="J12" s="211"/>
      <c r="K12" s="235">
        <f t="shared" si="0"/>
        <v>0</v>
      </c>
    </row>
    <row r="13" spans="1:11" x14ac:dyDescent="0.25">
      <c r="B13" s="721"/>
      <c r="C13" s="722"/>
      <c r="D13" s="722"/>
      <c r="E13" s="722"/>
      <c r="F13" s="227"/>
      <c r="G13" s="284"/>
      <c r="H13" s="245"/>
      <c r="I13" s="210"/>
      <c r="J13" s="211"/>
      <c r="K13" s="235">
        <f t="shared" si="0"/>
        <v>0</v>
      </c>
    </row>
    <row r="14" spans="1:11" x14ac:dyDescent="0.25">
      <c r="B14" s="721"/>
      <c r="C14" s="722"/>
      <c r="D14" s="722"/>
      <c r="E14" s="722"/>
      <c r="F14" s="227"/>
      <c r="G14" s="284"/>
      <c r="H14" s="245"/>
      <c r="I14" s="210"/>
      <c r="J14" s="211"/>
      <c r="K14" s="235">
        <f t="shared" si="0"/>
        <v>0</v>
      </c>
    </row>
    <row r="15" spans="1:11" ht="15.75" thickBot="1" x14ac:dyDescent="0.3">
      <c r="B15" s="724"/>
      <c r="C15" s="725"/>
      <c r="D15" s="725"/>
      <c r="E15" s="725"/>
      <c r="F15" s="246"/>
      <c r="G15" s="285"/>
      <c r="H15" s="247"/>
      <c r="I15" s="248"/>
      <c r="J15" s="233"/>
      <c r="K15" s="238">
        <f t="shared" si="0"/>
        <v>0</v>
      </c>
    </row>
    <row r="16" spans="1:11" ht="15.75" thickTop="1" x14ac:dyDescent="0.25">
      <c r="A16" s="706" t="s">
        <v>177</v>
      </c>
      <c r="B16" s="706"/>
      <c r="C16" s="706"/>
      <c r="D16" s="706"/>
      <c r="E16" s="706"/>
      <c r="F16" s="706"/>
      <c r="G16" s="706"/>
      <c r="H16" s="706"/>
      <c r="I16" s="208">
        <f>ROUND(SUM(I6:I15),0)</f>
        <v>0</v>
      </c>
      <c r="J16" s="208">
        <f>ROUND(SUM(J6:J15),0)</f>
        <v>0</v>
      </c>
      <c r="K16" s="208">
        <f t="shared" ref="K16" si="1">SUM(K6:K15)</f>
        <v>0</v>
      </c>
    </row>
    <row r="17" spans="2:11" x14ac:dyDescent="0.25">
      <c r="H17" s="409"/>
      <c r="I17" s="409"/>
      <c r="J17" s="409"/>
      <c r="K17" s="409"/>
    </row>
    <row r="18" spans="2:11" x14ac:dyDescent="0.25">
      <c r="B18" s="418" t="s">
        <v>263</v>
      </c>
      <c r="H18" s="409"/>
      <c r="I18" s="409"/>
      <c r="J18" s="409"/>
      <c r="K18" s="409"/>
    </row>
    <row r="19" spans="2:11" x14ac:dyDescent="0.25">
      <c r="B19" s="723"/>
      <c r="C19" s="657"/>
      <c r="D19" s="657"/>
      <c r="E19" s="657"/>
      <c r="F19" s="657"/>
      <c r="G19" s="657"/>
      <c r="H19" s="657"/>
      <c r="I19" s="657"/>
      <c r="J19" s="657"/>
      <c r="K19" s="657"/>
    </row>
    <row r="20" spans="2:11" x14ac:dyDescent="0.25">
      <c r="B20" s="657"/>
      <c r="C20" s="657"/>
      <c r="D20" s="657"/>
      <c r="E20" s="657"/>
      <c r="F20" s="657"/>
      <c r="G20" s="657"/>
      <c r="H20" s="657"/>
      <c r="I20" s="657"/>
      <c r="J20" s="657"/>
      <c r="K20" s="657"/>
    </row>
    <row r="21" spans="2:11" x14ac:dyDescent="0.25">
      <c r="B21" s="657"/>
      <c r="C21" s="657"/>
      <c r="D21" s="657"/>
      <c r="E21" s="657"/>
      <c r="F21" s="657"/>
      <c r="G21" s="657"/>
      <c r="H21" s="657"/>
      <c r="I21" s="657"/>
      <c r="J21" s="657"/>
      <c r="K21" s="657"/>
    </row>
    <row r="22" spans="2:11" x14ac:dyDescent="0.25">
      <c r="B22" s="657"/>
      <c r="C22" s="657"/>
      <c r="D22" s="657"/>
      <c r="E22" s="657"/>
      <c r="F22" s="657"/>
      <c r="G22" s="657"/>
      <c r="H22" s="657"/>
      <c r="I22" s="657"/>
      <c r="J22" s="657"/>
      <c r="K22" s="657"/>
    </row>
    <row r="23" spans="2:11" x14ac:dyDescent="0.25">
      <c r="B23" s="657"/>
      <c r="C23" s="657"/>
      <c r="D23" s="657"/>
      <c r="E23" s="657"/>
      <c r="F23" s="657"/>
      <c r="G23" s="657"/>
      <c r="H23" s="657"/>
      <c r="I23" s="657"/>
      <c r="J23" s="657"/>
      <c r="K23" s="657"/>
    </row>
    <row r="24" spans="2:11" x14ac:dyDescent="0.25">
      <c r="B24" s="657"/>
      <c r="C24" s="657"/>
      <c r="D24" s="657"/>
      <c r="E24" s="657"/>
      <c r="F24" s="657"/>
      <c r="G24" s="657"/>
      <c r="H24" s="657"/>
      <c r="I24" s="657"/>
      <c r="J24" s="657"/>
      <c r="K24" s="657"/>
    </row>
    <row r="25" spans="2:11" x14ac:dyDescent="0.25">
      <c r="B25" s="657"/>
      <c r="C25" s="657"/>
      <c r="D25" s="657"/>
      <c r="E25" s="657"/>
      <c r="F25" s="657"/>
      <c r="G25" s="657"/>
      <c r="H25" s="657"/>
      <c r="I25" s="657"/>
      <c r="J25" s="657"/>
      <c r="K25" s="657"/>
    </row>
    <row r="26" spans="2:11" x14ac:dyDescent="0.25">
      <c r="B26" s="657"/>
      <c r="C26" s="657"/>
      <c r="D26" s="657"/>
      <c r="E26" s="657"/>
      <c r="F26" s="657"/>
      <c r="G26" s="657"/>
      <c r="H26" s="657"/>
      <c r="I26" s="657"/>
      <c r="J26" s="657"/>
      <c r="K26" s="657"/>
    </row>
    <row r="27" spans="2:11" x14ac:dyDescent="0.25">
      <c r="B27" s="657"/>
      <c r="C27" s="657"/>
      <c r="D27" s="657"/>
      <c r="E27" s="657"/>
      <c r="F27" s="657"/>
      <c r="G27" s="657"/>
      <c r="H27" s="657"/>
      <c r="I27" s="657"/>
      <c r="J27" s="657"/>
      <c r="K27" s="657"/>
    </row>
    <row r="28" spans="2:11" x14ac:dyDescent="0.25">
      <c r="B28" s="657"/>
      <c r="C28" s="657"/>
      <c r="D28" s="657"/>
      <c r="E28" s="657"/>
      <c r="F28" s="657"/>
      <c r="G28" s="657"/>
      <c r="H28" s="657"/>
      <c r="I28" s="657"/>
      <c r="J28" s="657"/>
      <c r="K28" s="657"/>
    </row>
  </sheetData>
  <sheetProtection insertRows="0"/>
  <mergeCells count="19">
    <mergeCell ref="B9:E9"/>
    <mergeCell ref="B10:E10"/>
    <mergeCell ref="B11:E11"/>
    <mergeCell ref="B12:E12"/>
    <mergeCell ref="B19:K28"/>
    <mergeCell ref="A16:H16"/>
    <mergeCell ref="B13:E13"/>
    <mergeCell ref="B14:E14"/>
    <mergeCell ref="B15:E15"/>
    <mergeCell ref="B6:E6"/>
    <mergeCell ref="B7:E7"/>
    <mergeCell ref="B8:E8"/>
    <mergeCell ref="B2:K2"/>
    <mergeCell ref="B3:K3"/>
    <mergeCell ref="B4:E5"/>
    <mergeCell ref="F4:H4"/>
    <mergeCell ref="K4:K5"/>
    <mergeCell ref="I4:I5"/>
    <mergeCell ref="J4:J5"/>
  </mergeCells>
  <printOptions horizontalCentered="1"/>
  <pageMargins left="0.25" right="0.25" top="0.75" bottom="0.75" header="0.3" footer="0.3"/>
  <pageSetup scale="85" fitToHeight="0" orientation="landscape" r:id="rId1"/>
  <headerFooter>
    <oddFooter>&amp;C&amp;"-,Italic"&amp;A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J38"/>
  <sheetViews>
    <sheetView topLeftCell="A10" zoomScale="90" zoomScaleNormal="90" workbookViewId="0">
      <selection activeCell="A27" sqref="A27:J38"/>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6384" width="9.140625" style="6"/>
  </cols>
  <sheetData>
    <row r="1" spans="1:10" x14ac:dyDescent="0.25">
      <c r="A1" s="108"/>
      <c r="B1" s="108" t="str">
        <f>'Fringe Benefits'!B1</f>
        <v xml:space="preserve">Implementing Agency Name: </v>
      </c>
      <c r="C1" s="108"/>
      <c r="D1" s="108"/>
      <c r="E1" s="108"/>
      <c r="F1" s="108"/>
      <c r="G1" s="108"/>
      <c r="H1" s="108"/>
      <c r="I1" s="108" t="str">
        <f>Supplies!J1</f>
        <v xml:space="preserve">Grant #: </v>
      </c>
    </row>
    <row r="2" spans="1:10" ht="20.25" customHeight="1" x14ac:dyDescent="0.25">
      <c r="A2" s="659" t="s">
        <v>151</v>
      </c>
      <c r="B2" s="659"/>
      <c r="C2" s="659"/>
      <c r="D2" s="659"/>
      <c r="E2" s="659"/>
      <c r="F2" s="659"/>
      <c r="G2" s="659"/>
      <c r="H2" s="659"/>
      <c r="I2" s="659"/>
      <c r="J2" s="659"/>
    </row>
    <row r="3" spans="1:10" ht="66" customHeight="1" x14ac:dyDescent="0.25">
      <c r="A3" s="726" t="s">
        <v>237</v>
      </c>
      <c r="B3" s="726"/>
      <c r="C3" s="726"/>
      <c r="D3" s="726"/>
      <c r="E3" s="726"/>
      <c r="F3" s="726"/>
      <c r="G3" s="726"/>
      <c r="H3" s="726"/>
      <c r="I3" s="726"/>
      <c r="J3" s="726"/>
    </row>
    <row r="4" spans="1:10" ht="13.5" customHeight="1" x14ac:dyDescent="0.25">
      <c r="A4" s="727" t="s">
        <v>155</v>
      </c>
      <c r="B4" s="727"/>
      <c r="C4" s="727"/>
      <c r="D4" s="727"/>
      <c r="E4" s="727"/>
      <c r="F4" s="727"/>
      <c r="G4" s="727"/>
      <c r="H4" s="727"/>
      <c r="I4" s="727"/>
      <c r="J4" s="727"/>
    </row>
    <row r="5" spans="1:10" ht="104.25" customHeight="1" x14ac:dyDescent="0.25">
      <c r="A5" s="728" t="s">
        <v>257</v>
      </c>
      <c r="B5" s="728"/>
      <c r="C5" s="728"/>
      <c r="D5" s="728"/>
      <c r="E5" s="728"/>
      <c r="F5" s="728"/>
      <c r="G5" s="728"/>
      <c r="H5" s="728"/>
      <c r="I5" s="728"/>
      <c r="J5" s="728"/>
    </row>
    <row r="6" spans="1:10" ht="8.25" customHeight="1" x14ac:dyDescent="0.25">
      <c r="A6" s="726"/>
      <c r="B6" s="726"/>
      <c r="C6" s="726"/>
      <c r="D6" s="726"/>
      <c r="E6" s="726"/>
      <c r="F6" s="726"/>
      <c r="G6" s="726"/>
      <c r="H6" s="726"/>
      <c r="I6" s="726"/>
      <c r="J6" s="726"/>
    </row>
    <row r="7" spans="1:10" ht="15" customHeight="1" x14ac:dyDescent="0.25">
      <c r="A7" s="661" t="s">
        <v>60</v>
      </c>
      <c r="B7" s="663"/>
      <c r="C7" s="663"/>
      <c r="D7" s="663" t="s">
        <v>30</v>
      </c>
      <c r="E7" s="663"/>
      <c r="F7" s="663"/>
      <c r="G7" s="665"/>
      <c r="H7" s="666" t="s">
        <v>187</v>
      </c>
      <c r="I7" s="668" t="s">
        <v>188</v>
      </c>
      <c r="J7" s="670" t="s">
        <v>176</v>
      </c>
    </row>
    <row r="8" spans="1:10" ht="53.25" customHeight="1" x14ac:dyDescent="0.25">
      <c r="A8" s="729"/>
      <c r="B8" s="730"/>
      <c r="C8" s="730"/>
      <c r="D8" s="141" t="s">
        <v>181</v>
      </c>
      <c r="E8" s="141" t="s">
        <v>51</v>
      </c>
      <c r="F8" s="141" t="s">
        <v>180</v>
      </c>
      <c r="G8" s="148" t="s">
        <v>189</v>
      </c>
      <c r="H8" s="696"/>
      <c r="I8" s="698"/>
      <c r="J8" s="701"/>
    </row>
    <row r="9" spans="1:10" x14ac:dyDescent="0.25">
      <c r="A9" s="434"/>
      <c r="B9" s="423"/>
      <c r="C9" s="423"/>
      <c r="D9" s="286"/>
      <c r="E9" s="435"/>
      <c r="F9" s="435"/>
      <c r="G9" s="436"/>
      <c r="H9" s="437"/>
      <c r="I9" s="420"/>
      <c r="J9" s="253"/>
    </row>
    <row r="10" spans="1:10" x14ac:dyDescent="0.25">
      <c r="A10" s="710"/>
      <c r="B10" s="711"/>
      <c r="C10" s="711"/>
      <c r="D10" s="286"/>
      <c r="E10" s="249"/>
      <c r="F10" s="249"/>
      <c r="G10" s="251"/>
      <c r="H10" s="420">
        <v>0</v>
      </c>
      <c r="I10" s="420">
        <v>0</v>
      </c>
      <c r="J10" s="253">
        <f t="shared" ref="J10:J23" si="0">ROUND(D10*F10*G10,0)</f>
        <v>0</v>
      </c>
    </row>
    <row r="11" spans="1:10" x14ac:dyDescent="0.25">
      <c r="A11" s="710"/>
      <c r="B11" s="711"/>
      <c r="C11" s="711"/>
      <c r="D11" s="286"/>
      <c r="E11" s="249"/>
      <c r="F11" s="249"/>
      <c r="G11" s="251"/>
      <c r="H11" s="420">
        <v>0</v>
      </c>
      <c r="I11" s="420">
        <v>0</v>
      </c>
      <c r="J11" s="253">
        <f t="shared" si="0"/>
        <v>0</v>
      </c>
    </row>
    <row r="12" spans="1:10" ht="15" customHeight="1" x14ac:dyDescent="0.25">
      <c r="A12" s="710"/>
      <c r="B12" s="711"/>
      <c r="C12" s="711"/>
      <c r="D12" s="286"/>
      <c r="E12" s="249"/>
      <c r="F12" s="249"/>
      <c r="G12" s="251"/>
      <c r="H12" s="420">
        <v>0</v>
      </c>
      <c r="I12" s="420">
        <v>0</v>
      </c>
      <c r="J12" s="253">
        <f t="shared" si="0"/>
        <v>0</v>
      </c>
    </row>
    <row r="13" spans="1:10" ht="15" customHeight="1" x14ac:dyDescent="0.25">
      <c r="A13" s="710"/>
      <c r="B13" s="711"/>
      <c r="C13" s="711"/>
      <c r="D13" s="286"/>
      <c r="E13" s="249"/>
      <c r="F13" s="249"/>
      <c r="G13" s="251"/>
      <c r="H13" s="420">
        <v>0</v>
      </c>
      <c r="I13" s="420">
        <v>0</v>
      </c>
      <c r="J13" s="253">
        <f t="shared" si="0"/>
        <v>0</v>
      </c>
    </row>
    <row r="14" spans="1:10" x14ac:dyDescent="0.25">
      <c r="A14" s="710"/>
      <c r="B14" s="711"/>
      <c r="C14" s="711"/>
      <c r="D14" s="286"/>
      <c r="E14" s="249"/>
      <c r="F14" s="249"/>
      <c r="G14" s="251"/>
      <c r="H14" s="420">
        <v>0</v>
      </c>
      <c r="I14" s="420">
        <v>0</v>
      </c>
      <c r="J14" s="253">
        <f t="shared" si="0"/>
        <v>0</v>
      </c>
    </row>
    <row r="15" spans="1:10" x14ac:dyDescent="0.25">
      <c r="A15" s="710"/>
      <c r="B15" s="711"/>
      <c r="C15" s="711"/>
      <c r="D15" s="286"/>
      <c r="E15" s="249"/>
      <c r="F15" s="249"/>
      <c r="G15" s="251"/>
      <c r="H15" s="420">
        <v>0</v>
      </c>
      <c r="I15" s="420">
        <v>0</v>
      </c>
      <c r="J15" s="253">
        <f t="shared" si="0"/>
        <v>0</v>
      </c>
    </row>
    <row r="16" spans="1:10" x14ac:dyDescent="0.25">
      <c r="A16" s="710"/>
      <c r="B16" s="711"/>
      <c r="C16" s="711"/>
      <c r="D16" s="286"/>
      <c r="E16" s="249"/>
      <c r="F16" s="249"/>
      <c r="G16" s="251"/>
      <c r="H16" s="420">
        <v>0</v>
      </c>
      <c r="I16" s="420">
        <v>0</v>
      </c>
      <c r="J16" s="253">
        <f t="shared" si="0"/>
        <v>0</v>
      </c>
    </row>
    <row r="17" spans="1:10" ht="15" customHeight="1" x14ac:dyDescent="0.25">
      <c r="A17" s="710"/>
      <c r="B17" s="711"/>
      <c r="C17" s="711"/>
      <c r="D17" s="286"/>
      <c r="E17" s="249"/>
      <c r="F17" s="249"/>
      <c r="G17" s="251"/>
      <c r="H17" s="420">
        <v>0</v>
      </c>
      <c r="I17" s="420">
        <v>0</v>
      </c>
      <c r="J17" s="253">
        <f t="shared" si="0"/>
        <v>0</v>
      </c>
    </row>
    <row r="18" spans="1:10" ht="15" customHeight="1" x14ac:dyDescent="0.25">
      <c r="A18" s="710"/>
      <c r="B18" s="711"/>
      <c r="C18" s="711"/>
      <c r="D18" s="286"/>
      <c r="E18" s="249"/>
      <c r="F18" s="249"/>
      <c r="G18" s="251"/>
      <c r="H18" s="420">
        <v>0</v>
      </c>
      <c r="I18" s="420">
        <v>0</v>
      </c>
      <c r="J18" s="253">
        <f t="shared" si="0"/>
        <v>0</v>
      </c>
    </row>
    <row r="19" spans="1:10" x14ac:dyDescent="0.25">
      <c r="A19" s="710"/>
      <c r="B19" s="711"/>
      <c r="C19" s="711"/>
      <c r="D19" s="286"/>
      <c r="E19" s="249"/>
      <c r="F19" s="249"/>
      <c r="G19" s="251"/>
      <c r="H19" s="420">
        <v>0</v>
      </c>
      <c r="I19" s="420">
        <v>0</v>
      </c>
      <c r="J19" s="253">
        <f t="shared" si="0"/>
        <v>0</v>
      </c>
    </row>
    <row r="20" spans="1:10" x14ac:dyDescent="0.25">
      <c r="A20" s="710"/>
      <c r="B20" s="711"/>
      <c r="C20" s="711"/>
      <c r="D20" s="286"/>
      <c r="E20" s="249"/>
      <c r="F20" s="249"/>
      <c r="G20" s="251"/>
      <c r="H20" s="420">
        <v>0</v>
      </c>
      <c r="I20" s="420">
        <v>0</v>
      </c>
      <c r="J20" s="253">
        <f t="shared" si="0"/>
        <v>0</v>
      </c>
    </row>
    <row r="21" spans="1:10" x14ac:dyDescent="0.25">
      <c r="A21" s="710"/>
      <c r="B21" s="711"/>
      <c r="C21" s="711"/>
      <c r="D21" s="286"/>
      <c r="E21" s="249"/>
      <c r="F21" s="249"/>
      <c r="G21" s="251"/>
      <c r="H21" s="420">
        <v>0</v>
      </c>
      <c r="I21" s="420">
        <v>0</v>
      </c>
      <c r="J21" s="253">
        <f t="shared" si="0"/>
        <v>0</v>
      </c>
    </row>
    <row r="22" spans="1:10" ht="15" customHeight="1" x14ac:dyDescent="0.25">
      <c r="A22" s="710"/>
      <c r="B22" s="711"/>
      <c r="C22" s="711"/>
      <c r="D22" s="286"/>
      <c r="E22" s="249"/>
      <c r="F22" s="249"/>
      <c r="G22" s="251"/>
      <c r="H22" s="420">
        <v>0</v>
      </c>
      <c r="I22" s="420">
        <v>0</v>
      </c>
      <c r="J22" s="253">
        <f t="shared" si="0"/>
        <v>0</v>
      </c>
    </row>
    <row r="23" spans="1:10" ht="15" customHeight="1" thickBot="1" x14ac:dyDescent="0.3">
      <c r="A23" s="707"/>
      <c r="B23" s="708"/>
      <c r="C23" s="708"/>
      <c r="D23" s="287"/>
      <c r="E23" s="250"/>
      <c r="F23" s="250"/>
      <c r="G23" s="252"/>
      <c r="H23" s="420">
        <v>0</v>
      </c>
      <c r="I23" s="420">
        <v>0</v>
      </c>
      <c r="J23" s="254">
        <f t="shared" si="0"/>
        <v>0</v>
      </c>
    </row>
    <row r="24" spans="1:10" ht="15.75" thickTop="1" x14ac:dyDescent="0.25">
      <c r="A24" s="706" t="s">
        <v>177</v>
      </c>
      <c r="B24" s="706"/>
      <c r="C24" s="706"/>
      <c r="D24" s="706"/>
      <c r="E24" s="706"/>
      <c r="F24" s="706"/>
      <c r="G24" s="706"/>
      <c r="H24" s="208">
        <f>ROUND(SUM(H9:H23),0)</f>
        <v>0</v>
      </c>
      <c r="I24" s="208">
        <f>ROUND(SUM(I9:I23),0)</f>
        <v>0</v>
      </c>
      <c r="J24" s="208">
        <f t="shared" ref="J24" si="1">SUM(J9:J23)</f>
        <v>0</v>
      </c>
    </row>
    <row r="25" spans="1:10" x14ac:dyDescent="0.25">
      <c r="A25" s="143"/>
      <c r="B25" s="143"/>
      <c r="C25" s="143"/>
      <c r="D25" s="142"/>
      <c r="E25" s="135"/>
      <c r="F25" s="135"/>
      <c r="G25" s="140"/>
      <c r="H25" s="49"/>
      <c r="I25" s="49"/>
      <c r="J25" s="49"/>
    </row>
    <row r="26" spans="1:10" x14ac:dyDescent="0.25">
      <c r="A26" s="421" t="s">
        <v>264</v>
      </c>
      <c r="B26" s="132"/>
      <c r="C26" s="132"/>
      <c r="D26" s="132"/>
      <c r="E26" s="132"/>
      <c r="F26" s="132"/>
      <c r="G26" s="132"/>
      <c r="H26" s="132"/>
      <c r="I26" s="132"/>
      <c r="J26" s="132"/>
    </row>
    <row r="27" spans="1:10" x14ac:dyDescent="0.25">
      <c r="A27" s="674"/>
      <c r="B27" s="657"/>
      <c r="C27" s="657"/>
      <c r="D27" s="657"/>
      <c r="E27" s="657"/>
      <c r="F27" s="657"/>
      <c r="G27" s="657"/>
      <c r="H27" s="657"/>
      <c r="I27" s="657"/>
      <c r="J27" s="657"/>
    </row>
    <row r="28" spans="1:10" ht="18.75" customHeight="1" x14ac:dyDescent="0.25">
      <c r="A28" s="657"/>
      <c r="B28" s="657"/>
      <c r="C28" s="657"/>
      <c r="D28" s="657"/>
      <c r="E28" s="657"/>
      <c r="F28" s="657"/>
      <c r="G28" s="657"/>
      <c r="H28" s="657"/>
      <c r="I28" s="657"/>
      <c r="J28" s="657"/>
    </row>
    <row r="29" spans="1:10" hidden="1" x14ac:dyDescent="0.25">
      <c r="A29" s="657"/>
      <c r="B29" s="657"/>
      <c r="C29" s="657"/>
      <c r="D29" s="657"/>
      <c r="E29" s="657"/>
      <c r="F29" s="657"/>
      <c r="G29" s="657"/>
      <c r="H29" s="657"/>
      <c r="I29" s="657"/>
      <c r="J29" s="657"/>
    </row>
    <row r="30" spans="1:10" hidden="1" x14ac:dyDescent="0.25">
      <c r="A30" s="657"/>
      <c r="B30" s="657"/>
      <c r="C30" s="657"/>
      <c r="D30" s="657"/>
      <c r="E30" s="657"/>
      <c r="F30" s="657"/>
      <c r="G30" s="657"/>
      <c r="H30" s="657"/>
      <c r="I30" s="657"/>
      <c r="J30" s="657"/>
    </row>
    <row r="31" spans="1:10" hidden="1" x14ac:dyDescent="0.25">
      <c r="A31" s="657"/>
      <c r="B31" s="657"/>
      <c r="C31" s="657"/>
      <c r="D31" s="657"/>
      <c r="E31" s="657"/>
      <c r="F31" s="657"/>
      <c r="G31" s="657"/>
      <c r="H31" s="657"/>
      <c r="I31" s="657"/>
      <c r="J31" s="657"/>
    </row>
    <row r="32" spans="1:10" hidden="1" x14ac:dyDescent="0.25">
      <c r="A32" s="657"/>
      <c r="B32" s="657"/>
      <c r="C32" s="657"/>
      <c r="D32" s="657"/>
      <c r="E32" s="657"/>
      <c r="F32" s="657"/>
      <c r="G32" s="657"/>
      <c r="H32" s="657"/>
      <c r="I32" s="657"/>
      <c r="J32" s="657"/>
    </row>
    <row r="33" spans="1:10" hidden="1" x14ac:dyDescent="0.25">
      <c r="A33" s="657"/>
      <c r="B33" s="657"/>
      <c r="C33" s="657"/>
      <c r="D33" s="657"/>
      <c r="E33" s="657"/>
      <c r="F33" s="657"/>
      <c r="G33" s="657"/>
      <c r="H33" s="657"/>
      <c r="I33" s="657"/>
      <c r="J33" s="657"/>
    </row>
    <row r="34" spans="1:10" hidden="1" x14ac:dyDescent="0.25">
      <c r="A34" s="657"/>
      <c r="B34" s="657"/>
      <c r="C34" s="657"/>
      <c r="D34" s="657"/>
      <c r="E34" s="657"/>
      <c r="F34" s="657"/>
      <c r="G34" s="657"/>
      <c r="H34" s="657"/>
      <c r="I34" s="657"/>
      <c r="J34" s="657"/>
    </row>
    <row r="35" spans="1:10" hidden="1" x14ac:dyDescent="0.25">
      <c r="A35" s="657"/>
      <c r="B35" s="657"/>
      <c r="C35" s="657"/>
      <c r="D35" s="657"/>
      <c r="E35" s="657"/>
      <c r="F35" s="657"/>
      <c r="G35" s="657"/>
      <c r="H35" s="657"/>
      <c r="I35" s="657"/>
      <c r="J35" s="657"/>
    </row>
    <row r="36" spans="1:10" hidden="1" x14ac:dyDescent="0.25">
      <c r="A36" s="657"/>
      <c r="B36" s="657"/>
      <c r="C36" s="657"/>
      <c r="D36" s="657"/>
      <c r="E36" s="657"/>
      <c r="F36" s="657"/>
      <c r="G36" s="657"/>
      <c r="H36" s="657"/>
      <c r="I36" s="657"/>
      <c r="J36" s="657"/>
    </row>
    <row r="37" spans="1:10" hidden="1" x14ac:dyDescent="0.25">
      <c r="A37" s="657"/>
      <c r="B37" s="657"/>
      <c r="C37" s="657"/>
      <c r="D37" s="657"/>
      <c r="E37" s="657"/>
      <c r="F37" s="657"/>
      <c r="G37" s="657"/>
      <c r="H37" s="657"/>
      <c r="I37" s="657"/>
      <c r="J37" s="657"/>
    </row>
    <row r="38" spans="1:10" hidden="1" x14ac:dyDescent="0.25">
      <c r="A38" s="657"/>
      <c r="B38" s="657"/>
      <c r="C38" s="657"/>
      <c r="D38" s="657"/>
      <c r="E38" s="657"/>
      <c r="F38" s="657"/>
      <c r="G38" s="657"/>
      <c r="H38" s="657"/>
      <c r="I38" s="657"/>
      <c r="J38" s="657"/>
    </row>
  </sheetData>
  <sheetProtection insertRows="0"/>
  <mergeCells count="26">
    <mergeCell ref="A27:J3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H7:H8"/>
    <mergeCell ref="I7:I8"/>
  </mergeCells>
  <printOptions horizontalCentered="1"/>
  <pageMargins left="0.25" right="0.25" top="0.75" bottom="0.75" header="0.3" footer="0.3"/>
  <pageSetup scale="86" fitToHeight="0" orientation="landscape" r:id="rId1"/>
  <headerFooter>
    <oddFooter>&amp;C&amp;"-,Italic"&amp;A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59" t="s">
        <v>151</v>
      </c>
      <c r="C1" s="659"/>
      <c r="D1" s="659"/>
      <c r="E1" s="659"/>
      <c r="F1" s="659"/>
      <c r="G1" s="659"/>
      <c r="H1" s="659"/>
    </row>
    <row r="2" spans="2:9" ht="46.5" customHeight="1" x14ac:dyDescent="0.25">
      <c r="B2" s="726" t="s">
        <v>156</v>
      </c>
      <c r="C2" s="726"/>
      <c r="D2" s="726"/>
      <c r="E2" s="726"/>
      <c r="F2" s="726"/>
      <c r="G2" s="726"/>
      <c r="H2" s="726"/>
      <c r="I2" s="726"/>
    </row>
    <row r="3" spans="2:9" ht="16.5" customHeight="1" x14ac:dyDescent="0.25">
      <c r="B3" s="737" t="s">
        <v>52</v>
      </c>
      <c r="C3" s="731" t="s">
        <v>6</v>
      </c>
      <c r="D3" s="731"/>
      <c r="E3" s="731"/>
      <c r="F3" s="731" t="s">
        <v>30</v>
      </c>
      <c r="G3" s="731"/>
      <c r="H3" s="731"/>
      <c r="I3" s="731" t="s">
        <v>36</v>
      </c>
    </row>
    <row r="4" spans="2:9" ht="14.25" customHeight="1" x14ac:dyDescent="0.25">
      <c r="B4" s="737"/>
      <c r="C4" s="731"/>
      <c r="D4" s="731"/>
      <c r="E4" s="731"/>
      <c r="F4" s="40" t="s">
        <v>50</v>
      </c>
      <c r="G4" s="40" t="s">
        <v>51</v>
      </c>
      <c r="H4" s="40" t="s">
        <v>48</v>
      </c>
      <c r="I4" s="731"/>
    </row>
    <row r="5" spans="2:9" x14ac:dyDescent="0.25">
      <c r="B5" s="61"/>
      <c r="C5" s="738"/>
      <c r="D5" s="738"/>
      <c r="E5" s="738"/>
      <c r="I5" s="47">
        <f t="shared" ref="I5:I6" si="0">SUM(I4:I4)</f>
        <v>0</v>
      </c>
    </row>
    <row r="6" spans="2:9" ht="15" customHeight="1" x14ac:dyDescent="0.4">
      <c r="B6" s="42"/>
      <c r="C6" s="739"/>
      <c r="D6" s="739"/>
      <c r="E6" s="739"/>
      <c r="F6" s="43"/>
      <c r="G6" s="43"/>
      <c r="H6" s="43"/>
      <c r="I6" s="69">
        <f t="shared" si="0"/>
        <v>0</v>
      </c>
    </row>
    <row r="7" spans="2:9" x14ac:dyDescent="0.25">
      <c r="B7" s="42"/>
      <c r="C7" s="42"/>
      <c r="D7" s="42"/>
      <c r="E7" s="42"/>
      <c r="F7" s="42"/>
      <c r="G7" s="732" t="s">
        <v>41</v>
      </c>
      <c r="H7" s="732"/>
      <c r="I7" s="47">
        <f>SUM(I6:I6)</f>
        <v>0</v>
      </c>
    </row>
    <row r="8" spans="2:9" x14ac:dyDescent="0.25">
      <c r="B8" s="42"/>
      <c r="C8" s="42"/>
      <c r="D8" s="42"/>
      <c r="E8" s="42"/>
      <c r="F8" s="42"/>
      <c r="G8" s="114"/>
      <c r="H8" s="114"/>
      <c r="I8" s="47"/>
    </row>
    <row r="9" spans="2:9" x14ac:dyDescent="0.25">
      <c r="B9" s="731" t="s">
        <v>53</v>
      </c>
      <c r="C9" s="731" t="s">
        <v>42</v>
      </c>
      <c r="D9" s="740" t="s">
        <v>30</v>
      </c>
      <c r="E9" s="740"/>
      <c r="F9" s="740"/>
      <c r="G9" s="740"/>
      <c r="H9" s="740"/>
      <c r="I9" s="731" t="s">
        <v>36</v>
      </c>
    </row>
    <row r="10" spans="2:9" x14ac:dyDescent="0.25">
      <c r="B10" s="731"/>
      <c r="C10" s="731"/>
      <c r="D10" s="121" t="s">
        <v>43</v>
      </c>
      <c r="E10" s="121" t="s">
        <v>44</v>
      </c>
      <c r="F10" s="121" t="s">
        <v>45</v>
      </c>
      <c r="G10" s="121" t="s">
        <v>46</v>
      </c>
      <c r="H10" s="121" t="s">
        <v>47</v>
      </c>
      <c r="I10" s="731"/>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69">
        <f t="shared" si="1"/>
        <v>0</v>
      </c>
    </row>
    <row r="13" spans="2:9" x14ac:dyDescent="0.25">
      <c r="E13" s="20"/>
      <c r="G13" s="732" t="s">
        <v>41</v>
      </c>
      <c r="H13" s="732"/>
      <c r="I13" s="47">
        <f>SUM(I12:I12)</f>
        <v>0</v>
      </c>
    </row>
    <row r="14" spans="2:9" x14ac:dyDescent="0.25">
      <c r="E14" s="20"/>
      <c r="I14" s="20"/>
    </row>
    <row r="15" spans="2:9" ht="17.25" x14ac:dyDescent="0.4">
      <c r="B15" s="14"/>
      <c r="C15" s="14"/>
      <c r="D15" s="57"/>
      <c r="E15" s="62"/>
      <c r="F15" s="14"/>
      <c r="G15" s="14"/>
      <c r="H15" s="14"/>
      <c r="I15" s="69">
        <f>I14</f>
        <v>0</v>
      </c>
    </row>
    <row r="16" spans="2:9" x14ac:dyDescent="0.25">
      <c r="E16" s="20"/>
      <c r="G16" s="735" t="s">
        <v>38</v>
      </c>
      <c r="H16" s="735"/>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54</v>
      </c>
      <c r="C24" s="52"/>
      <c r="D24" s="52"/>
      <c r="E24" s="52"/>
      <c r="F24" s="52"/>
      <c r="G24" s="52"/>
      <c r="H24" s="52"/>
      <c r="I24" s="59"/>
    </row>
    <row r="25" spans="2:9" ht="30" customHeight="1" x14ac:dyDescent="0.25">
      <c r="B25" s="733"/>
      <c r="C25" s="660"/>
      <c r="D25" s="660"/>
      <c r="E25" s="660"/>
      <c r="F25" s="660"/>
      <c r="G25" s="660"/>
      <c r="H25" s="660"/>
      <c r="I25" s="734"/>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0"/>
      <c r="H29" s="110" t="s">
        <v>39</v>
      </c>
      <c r="I29" s="128">
        <f>I7+I13</f>
        <v>0</v>
      </c>
    </row>
    <row r="32" spans="2:9" x14ac:dyDescent="0.25">
      <c r="B32" s="37" t="s">
        <v>55</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1"/>
      <c r="H34" s="111" t="s">
        <v>38</v>
      </c>
      <c r="I34" s="128">
        <f>I16</f>
        <v>0</v>
      </c>
    </row>
    <row r="35" spans="2:9" x14ac:dyDescent="0.25">
      <c r="H35" s="50"/>
    </row>
    <row r="36" spans="2:9" x14ac:dyDescent="0.25">
      <c r="G36" s="736" t="s">
        <v>174</v>
      </c>
      <c r="H36" s="736"/>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59" t="s">
        <v>151</v>
      </c>
      <c r="B1" s="659"/>
      <c r="C1" s="659"/>
      <c r="D1" s="659"/>
      <c r="E1" s="659"/>
      <c r="F1" s="659"/>
      <c r="G1" s="659"/>
    </row>
    <row r="2" spans="1:7" ht="63" customHeight="1" x14ac:dyDescent="0.25">
      <c r="A2" s="726" t="s">
        <v>161</v>
      </c>
      <c r="B2" s="726"/>
      <c r="C2" s="726"/>
      <c r="D2" s="726"/>
      <c r="E2" s="726"/>
      <c r="F2" s="726"/>
      <c r="G2" s="726"/>
    </row>
    <row r="3" spans="1:7" ht="25.5" customHeight="1" x14ac:dyDescent="0.25">
      <c r="A3" s="741" t="s">
        <v>19</v>
      </c>
      <c r="B3" s="741"/>
      <c r="C3" s="741" t="s">
        <v>56</v>
      </c>
      <c r="D3" s="741"/>
      <c r="E3" s="741"/>
      <c r="F3" s="741"/>
      <c r="G3" s="118" t="s">
        <v>36</v>
      </c>
    </row>
    <row r="4" spans="1:7" x14ac:dyDescent="0.25">
      <c r="A4" s="58" t="s">
        <v>2</v>
      </c>
      <c r="B4" s="14"/>
      <c r="C4" s="14"/>
      <c r="D4" s="14"/>
      <c r="E4" s="14"/>
      <c r="F4" s="14"/>
      <c r="G4" s="14"/>
    </row>
    <row r="5" spans="1:7" ht="16.5" x14ac:dyDescent="0.35">
      <c r="A5" s="42" t="s">
        <v>65</v>
      </c>
      <c r="B5" s="42"/>
      <c r="C5" s="42"/>
      <c r="D5" s="42"/>
      <c r="E5" s="44"/>
      <c r="F5" s="43"/>
      <c r="G5" s="51">
        <v>0</v>
      </c>
    </row>
    <row r="6" spans="1:7" x14ac:dyDescent="0.25">
      <c r="E6" s="732" t="s">
        <v>41</v>
      </c>
      <c r="F6" s="732"/>
      <c r="G6" s="47">
        <f>SUM(G4:G5)</f>
        <v>0</v>
      </c>
    </row>
    <row r="9" spans="1:7" x14ac:dyDescent="0.25">
      <c r="E9" s="735" t="s">
        <v>38</v>
      </c>
      <c r="F9" s="735"/>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57</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0" t="s">
        <v>39</v>
      </c>
      <c r="G29" s="128">
        <f>G6</f>
        <v>0</v>
      </c>
    </row>
    <row r="32" spans="1:7" x14ac:dyDescent="0.25">
      <c r="A32" s="37" t="s">
        <v>58</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1" t="s">
        <v>38</v>
      </c>
      <c r="G34" s="128">
        <f>G9</f>
        <v>0</v>
      </c>
    </row>
    <row r="35" spans="1:7" x14ac:dyDescent="0.25">
      <c r="G35" s="50"/>
    </row>
    <row r="36" spans="1:7" x14ac:dyDescent="0.25">
      <c r="E36" s="736" t="s">
        <v>59</v>
      </c>
      <c r="F36" s="736"/>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A1:J30"/>
  <sheetViews>
    <sheetView zoomScaleNormal="100" workbookViewId="0">
      <selection activeCell="B22" sqref="B22:J27"/>
    </sheetView>
  </sheetViews>
  <sheetFormatPr defaultColWidth="9.140625" defaultRowHeight="12.75" x14ac:dyDescent="0.2"/>
  <cols>
    <col min="1" max="1" width="2.5703125" style="14" customWidth="1"/>
    <col min="2" max="2" width="18" style="14" customWidth="1"/>
    <col min="3" max="3" width="18.5703125" style="14" customWidth="1"/>
    <col min="4" max="4" width="13.140625" style="14" customWidth="1"/>
    <col min="5" max="5" width="10.85546875" style="14" customWidth="1"/>
    <col min="6" max="6" width="19.5703125" style="14" customWidth="1"/>
    <col min="7" max="7" width="14.85546875" style="14" customWidth="1"/>
    <col min="8" max="8" width="16.85546875" style="14" customWidth="1"/>
    <col min="9" max="9" width="7.7109375" style="14" customWidth="1"/>
    <col min="10" max="10" width="14" style="14" customWidth="1"/>
    <col min="11" max="11" width="2.7109375" style="14" customWidth="1"/>
    <col min="12" max="16384" width="9.140625" style="14"/>
  </cols>
  <sheetData>
    <row r="1" spans="1:10" ht="15" x14ac:dyDescent="0.25">
      <c r="A1" s="108"/>
      <c r="B1" s="108" t="str">
        <f>'Fringe Benefits'!B1</f>
        <v xml:space="preserve">Implementing Agency Name: </v>
      </c>
      <c r="C1" s="108"/>
      <c r="D1" s="108"/>
      <c r="E1" s="108"/>
      <c r="F1" s="108"/>
      <c r="G1" s="108" t="str">
        <f>Supplies!J1</f>
        <v xml:space="preserve">Grant #: </v>
      </c>
      <c r="H1" s="108"/>
      <c r="I1" s="108"/>
      <c r="J1" s="108"/>
    </row>
    <row r="2" spans="1:10" ht="25.5" customHeight="1" x14ac:dyDescent="0.2">
      <c r="B2" s="659" t="s">
        <v>151</v>
      </c>
      <c r="C2" s="659"/>
      <c r="D2" s="659"/>
      <c r="E2" s="659"/>
      <c r="F2" s="659"/>
      <c r="G2" s="659"/>
      <c r="H2" s="659"/>
      <c r="I2" s="659"/>
      <c r="J2" s="659"/>
    </row>
    <row r="3" spans="1:10" ht="67.5" customHeight="1" x14ac:dyDescent="0.2">
      <c r="B3" s="485" t="s">
        <v>157</v>
      </c>
      <c r="C3" s="485"/>
      <c r="D3" s="485"/>
      <c r="E3" s="485"/>
      <c r="F3" s="485"/>
      <c r="G3" s="485"/>
      <c r="H3" s="485"/>
      <c r="I3" s="485"/>
      <c r="J3" s="485"/>
    </row>
    <row r="5" spans="1:10" x14ac:dyDescent="0.2">
      <c r="B5" s="752" t="s">
        <v>60</v>
      </c>
      <c r="C5" s="752"/>
      <c r="D5" s="752" t="s">
        <v>30</v>
      </c>
      <c r="E5" s="752"/>
      <c r="F5" s="752"/>
      <c r="G5" s="752"/>
      <c r="H5" s="666" t="s">
        <v>187</v>
      </c>
      <c r="I5" s="668" t="s">
        <v>188</v>
      </c>
      <c r="J5" s="668" t="s">
        <v>176</v>
      </c>
    </row>
    <row r="6" spans="1:10" x14ac:dyDescent="0.2">
      <c r="B6" s="753"/>
      <c r="C6" s="753"/>
      <c r="D6" s="419" t="s">
        <v>4</v>
      </c>
      <c r="E6" s="419" t="s">
        <v>45</v>
      </c>
      <c r="F6" s="424" t="s">
        <v>339</v>
      </c>
      <c r="G6" s="419" t="s">
        <v>337</v>
      </c>
      <c r="H6" s="667"/>
      <c r="I6" s="669"/>
      <c r="J6" s="669"/>
    </row>
    <row r="7" spans="1:10" ht="15" x14ac:dyDescent="0.2">
      <c r="B7" s="750"/>
      <c r="C7" s="751"/>
      <c r="D7" s="440"/>
      <c r="E7" s="279"/>
      <c r="F7" s="435"/>
      <c r="G7" s="441"/>
      <c r="H7" s="437"/>
      <c r="I7" s="437"/>
      <c r="J7" s="411"/>
    </row>
    <row r="8" spans="1:10" ht="15" x14ac:dyDescent="0.2">
      <c r="B8" s="750"/>
      <c r="C8" s="751"/>
      <c r="D8" s="440"/>
      <c r="E8" s="279"/>
      <c r="F8" s="435"/>
      <c r="G8" s="441"/>
      <c r="H8" s="437"/>
      <c r="I8" s="414"/>
      <c r="J8" s="411"/>
    </row>
    <row r="9" spans="1:10" ht="15" x14ac:dyDescent="0.2">
      <c r="B9" s="750"/>
      <c r="C9" s="751"/>
      <c r="D9" s="440"/>
      <c r="E9" s="279"/>
      <c r="F9" s="435"/>
      <c r="G9" s="441"/>
      <c r="H9" s="437"/>
      <c r="I9" s="414"/>
      <c r="J9" s="411"/>
    </row>
    <row r="10" spans="1:10" ht="15" x14ac:dyDescent="0.2">
      <c r="B10" s="750"/>
      <c r="C10" s="751"/>
      <c r="D10" s="440"/>
      <c r="E10" s="279"/>
      <c r="F10" s="435"/>
      <c r="G10" s="441"/>
      <c r="H10" s="437"/>
      <c r="I10" s="414"/>
      <c r="J10" s="411"/>
    </row>
    <row r="11" spans="1:10" ht="15" x14ac:dyDescent="0.2">
      <c r="B11" s="750"/>
      <c r="C11" s="751"/>
      <c r="D11" s="440"/>
      <c r="E11" s="279"/>
      <c r="F11" s="435"/>
      <c r="G11" s="441"/>
      <c r="H11" s="437"/>
      <c r="I11" s="414"/>
      <c r="J11" s="411"/>
    </row>
    <row r="12" spans="1:10" ht="15" x14ac:dyDescent="0.2">
      <c r="B12" s="750"/>
      <c r="C12" s="751"/>
      <c r="D12" s="440"/>
      <c r="E12" s="279"/>
      <c r="F12" s="435"/>
      <c r="G12" s="441"/>
      <c r="H12" s="437"/>
      <c r="I12" s="414"/>
      <c r="J12" s="411"/>
    </row>
    <row r="13" spans="1:10" ht="15" x14ac:dyDescent="0.2">
      <c r="B13" s="750"/>
      <c r="C13" s="751"/>
      <c r="D13" s="440"/>
      <c r="E13" s="279"/>
      <c r="F13" s="435"/>
      <c r="G13" s="441"/>
      <c r="H13" s="437"/>
      <c r="I13" s="414"/>
      <c r="J13" s="411"/>
    </row>
    <row r="14" spans="1:10" ht="15" x14ac:dyDescent="0.2">
      <c r="B14" s="750"/>
      <c r="C14" s="751"/>
      <c r="D14" s="440"/>
      <c r="E14" s="279"/>
      <c r="F14" s="435"/>
      <c r="G14" s="441"/>
      <c r="H14" s="437"/>
      <c r="I14" s="414"/>
      <c r="J14" s="411"/>
    </row>
    <row r="15" spans="1:10" ht="15" x14ac:dyDescent="0.2">
      <c r="B15" s="750"/>
      <c r="C15" s="751"/>
      <c r="D15" s="440"/>
      <c r="E15" s="279"/>
      <c r="F15" s="435"/>
      <c r="G15" s="441"/>
      <c r="H15" s="437"/>
      <c r="I15" s="414"/>
      <c r="J15" s="411"/>
    </row>
    <row r="16" spans="1:10" ht="15" x14ac:dyDescent="0.2">
      <c r="B16" s="750"/>
      <c r="C16" s="751"/>
      <c r="D16" s="440"/>
      <c r="E16" s="279"/>
      <c r="F16" s="435"/>
      <c r="G16" s="441"/>
      <c r="H16" s="437"/>
      <c r="I16" s="414"/>
      <c r="J16" s="411"/>
    </row>
    <row r="17" spans="2:10" ht="15" x14ac:dyDescent="0.2">
      <c r="B17" s="750"/>
      <c r="C17" s="751"/>
      <c r="D17" s="440"/>
      <c r="E17" s="279"/>
      <c r="F17" s="435"/>
      <c r="G17" s="441"/>
      <c r="H17" s="437"/>
      <c r="I17" s="414"/>
      <c r="J17" s="411"/>
    </row>
    <row r="18" spans="2:10" ht="15.75" thickBot="1" x14ac:dyDescent="0.25">
      <c r="B18" s="750"/>
      <c r="C18" s="751"/>
      <c r="D18" s="440"/>
      <c r="E18" s="279"/>
      <c r="F18" s="435"/>
      <c r="G18" s="441"/>
      <c r="H18" s="437"/>
      <c r="I18" s="416"/>
      <c r="J18" s="412"/>
    </row>
    <row r="19" spans="2:10" ht="14.25" thickTop="1" x14ac:dyDescent="0.25">
      <c r="F19" s="732" t="s">
        <v>305</v>
      </c>
      <c r="G19" s="732"/>
      <c r="H19" s="417">
        <f t="shared" ref="H19:I19" si="0">SUM(H7:H18)</f>
        <v>0</v>
      </c>
      <c r="I19" s="417">
        <f t="shared" si="0"/>
        <v>0</v>
      </c>
      <c r="J19" s="47">
        <f>SUM(J7:J18)</f>
        <v>0</v>
      </c>
    </row>
    <row r="21" spans="2:10" x14ac:dyDescent="0.2">
      <c r="B21" s="410" t="s">
        <v>302</v>
      </c>
    </row>
    <row r="22" spans="2:10" x14ac:dyDescent="0.2">
      <c r="B22" s="742"/>
      <c r="C22" s="743"/>
      <c r="D22" s="743"/>
      <c r="E22" s="743"/>
      <c r="F22" s="743"/>
      <c r="G22" s="743"/>
      <c r="H22" s="743"/>
      <c r="I22" s="743"/>
      <c r="J22" s="744"/>
    </row>
    <row r="23" spans="2:10" x14ac:dyDescent="0.2">
      <c r="B23" s="745"/>
      <c r="C23" s="657"/>
      <c r="D23" s="657"/>
      <c r="E23" s="657"/>
      <c r="F23" s="657"/>
      <c r="G23" s="657"/>
      <c r="H23" s="657"/>
      <c r="I23" s="657"/>
      <c r="J23" s="746"/>
    </row>
    <row r="24" spans="2:10" x14ac:dyDescent="0.2">
      <c r="B24" s="745"/>
      <c r="C24" s="657"/>
      <c r="D24" s="657"/>
      <c r="E24" s="657"/>
      <c r="F24" s="657"/>
      <c r="G24" s="657"/>
      <c r="H24" s="657"/>
      <c r="I24" s="657"/>
      <c r="J24" s="746"/>
    </row>
    <row r="25" spans="2:10" x14ac:dyDescent="0.2">
      <c r="B25" s="745"/>
      <c r="C25" s="657"/>
      <c r="D25" s="657"/>
      <c r="E25" s="657"/>
      <c r="F25" s="657"/>
      <c r="G25" s="657"/>
      <c r="H25" s="657"/>
      <c r="I25" s="657"/>
      <c r="J25" s="746"/>
    </row>
    <row r="26" spans="2:10" x14ac:dyDescent="0.2">
      <c r="B26" s="745"/>
      <c r="C26" s="657"/>
      <c r="D26" s="657"/>
      <c r="E26" s="657"/>
      <c r="F26" s="657"/>
      <c r="G26" s="657"/>
      <c r="H26" s="657"/>
      <c r="I26" s="657"/>
      <c r="J26" s="746"/>
    </row>
    <row r="27" spans="2:10" x14ac:dyDescent="0.2">
      <c r="B27" s="747"/>
      <c r="C27" s="748"/>
      <c r="D27" s="748"/>
      <c r="E27" s="748"/>
      <c r="F27" s="748"/>
      <c r="G27" s="748"/>
      <c r="H27" s="748"/>
      <c r="I27" s="748"/>
      <c r="J27" s="749"/>
    </row>
    <row r="28" spans="2:10" ht="15" x14ac:dyDescent="0.25">
      <c r="B28" s="6"/>
      <c r="C28" s="6"/>
      <c r="D28" s="6"/>
      <c r="E28" s="6"/>
      <c r="F28" s="6"/>
      <c r="G28" s="6"/>
      <c r="H28" s="6"/>
      <c r="I28" s="6"/>
      <c r="J28" s="6"/>
    </row>
    <row r="29" spans="2:10" ht="15" x14ac:dyDescent="0.25">
      <c r="B29" s="6"/>
      <c r="C29" s="6"/>
      <c r="D29" s="6"/>
      <c r="E29" s="6"/>
      <c r="F29" s="6"/>
      <c r="G29" s="6"/>
      <c r="H29" s="6"/>
      <c r="I29" s="6"/>
      <c r="J29" s="50"/>
    </row>
    <row r="30" spans="2:10" ht="15" x14ac:dyDescent="0.25">
      <c r="B30" s="6"/>
      <c r="C30" s="6"/>
      <c r="D30" s="6"/>
      <c r="E30" s="6"/>
      <c r="F30" s="112"/>
      <c r="G30" s="112"/>
      <c r="H30" s="403"/>
      <c r="I30" s="403"/>
      <c r="J30" s="47"/>
    </row>
  </sheetData>
  <mergeCells count="21">
    <mergeCell ref="B14:C14"/>
    <mergeCell ref="B15:C15"/>
    <mergeCell ref="B16:C16"/>
    <mergeCell ref="B17:C17"/>
    <mergeCell ref="B18:C18"/>
    <mergeCell ref="B22:J27"/>
    <mergeCell ref="F19:G19"/>
    <mergeCell ref="B7:C7"/>
    <mergeCell ref="B8:C8"/>
    <mergeCell ref="B2:J2"/>
    <mergeCell ref="B3:J3"/>
    <mergeCell ref="D5:G5"/>
    <mergeCell ref="B5:C6"/>
    <mergeCell ref="J5:J6"/>
    <mergeCell ref="H5:H6"/>
    <mergeCell ref="I5:I6"/>
    <mergeCell ref="B9:C9"/>
    <mergeCell ref="B10:C10"/>
    <mergeCell ref="B11:C11"/>
    <mergeCell ref="B12:C12"/>
    <mergeCell ref="B13:C13"/>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59" t="s">
        <v>151</v>
      </c>
      <c r="B1" s="659"/>
      <c r="C1" s="659"/>
      <c r="D1" s="659"/>
      <c r="E1" s="659"/>
      <c r="F1" s="659"/>
      <c r="G1" s="659"/>
    </row>
    <row r="2" spans="1:7" ht="53.25" customHeight="1" x14ac:dyDescent="0.25">
      <c r="A2" s="726" t="s">
        <v>158</v>
      </c>
      <c r="B2" s="726"/>
      <c r="C2" s="726"/>
      <c r="D2" s="726"/>
      <c r="E2" s="726"/>
      <c r="F2" s="726"/>
      <c r="G2" s="726"/>
    </row>
    <row r="3" spans="1:7" x14ac:dyDescent="0.25">
      <c r="A3" s="741" t="s">
        <v>19</v>
      </c>
      <c r="B3" s="741"/>
      <c r="C3" s="741" t="s">
        <v>56</v>
      </c>
      <c r="D3" s="741"/>
      <c r="E3" s="741"/>
      <c r="F3" s="741"/>
      <c r="G3" s="118" t="s">
        <v>36</v>
      </c>
    </row>
    <row r="4" spans="1:7" x14ac:dyDescent="0.25">
      <c r="A4" s="58"/>
      <c r="B4" s="14"/>
      <c r="C4" s="14"/>
      <c r="D4" s="14"/>
      <c r="E4" s="14"/>
      <c r="F4" s="14"/>
      <c r="G4" s="47">
        <f t="shared" ref="G4:G5" si="0">SUM(G2:G3)</f>
        <v>0</v>
      </c>
    </row>
    <row r="5" spans="1:7" ht="17.25" x14ac:dyDescent="0.4">
      <c r="A5" s="42"/>
      <c r="B5" s="42"/>
      <c r="C5" s="42"/>
      <c r="D5" s="42"/>
      <c r="E5" s="44"/>
      <c r="F5" s="43"/>
      <c r="G5" s="69">
        <f t="shared" si="0"/>
        <v>0</v>
      </c>
    </row>
    <row r="6" spans="1:7" x14ac:dyDescent="0.25">
      <c r="E6" s="732" t="s">
        <v>41</v>
      </c>
      <c r="F6" s="732"/>
      <c r="G6" s="47">
        <f>SUM(G4:G5)</f>
        <v>0</v>
      </c>
    </row>
    <row r="8" spans="1:7" ht="17.25" x14ac:dyDescent="0.4">
      <c r="G8" s="69">
        <f>G7</f>
        <v>0</v>
      </c>
    </row>
    <row r="9" spans="1:7" x14ac:dyDescent="0.25">
      <c r="E9" s="735" t="s">
        <v>38</v>
      </c>
      <c r="F9" s="735"/>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61</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0" t="s">
        <v>39</v>
      </c>
      <c r="G28" s="128">
        <f>G6</f>
        <v>0</v>
      </c>
    </row>
    <row r="31" spans="1:7" x14ac:dyDescent="0.25">
      <c r="A31" s="37" t="s">
        <v>62</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1" t="s">
        <v>38</v>
      </c>
      <c r="G33" s="128">
        <v>0</v>
      </c>
    </row>
    <row r="34" spans="1:7" x14ac:dyDescent="0.25">
      <c r="G34" s="50"/>
    </row>
    <row r="35" spans="1:7" x14ac:dyDescent="0.25">
      <c r="E35" s="736" t="s">
        <v>63</v>
      </c>
      <c r="F35" s="736"/>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I26"/>
  <sheetViews>
    <sheetView zoomScale="80" zoomScaleNormal="80" workbookViewId="0">
      <selection activeCell="A22" sqref="A22:I26"/>
    </sheetView>
  </sheetViews>
  <sheetFormatPr defaultColWidth="9.140625" defaultRowHeight="15" x14ac:dyDescent="0.25"/>
  <cols>
    <col min="1" max="1" width="22.5703125" style="6" customWidth="1"/>
    <col min="2" max="2" width="17" style="6" customWidth="1"/>
    <col min="3" max="3" width="16.42578125" style="6" customWidth="1"/>
    <col min="4" max="4" width="12.85546875" style="6" customWidth="1"/>
    <col min="5" max="5" width="13.7109375" style="6" customWidth="1"/>
    <col min="6" max="6" width="16.42578125" style="6" customWidth="1"/>
    <col min="7" max="7" width="13.42578125" style="6" customWidth="1"/>
    <col min="8" max="8" width="9.85546875" style="6" customWidth="1"/>
    <col min="9" max="9" width="11.5703125" style="6" customWidth="1"/>
    <col min="10" max="16384" width="9.140625" style="6"/>
  </cols>
  <sheetData>
    <row r="1" spans="1:9" x14ac:dyDescent="0.25">
      <c r="A1" s="108"/>
      <c r="B1" s="108" t="str">
        <f>'Fringe Benefits'!B1</f>
        <v xml:space="preserve">Implementing Agency Name: </v>
      </c>
      <c r="C1" s="108"/>
      <c r="D1" s="108"/>
      <c r="E1" s="108"/>
      <c r="F1" s="108"/>
      <c r="G1" s="108"/>
      <c r="H1" s="108"/>
      <c r="I1" s="108" t="str">
        <f>Supplies!J1</f>
        <v xml:space="preserve">Grant #: </v>
      </c>
    </row>
    <row r="2" spans="1:9" ht="29.25" customHeight="1" x14ac:dyDescent="0.25">
      <c r="A2" s="659" t="s">
        <v>151</v>
      </c>
      <c r="B2" s="659"/>
      <c r="C2" s="659"/>
      <c r="D2" s="659"/>
      <c r="E2" s="659"/>
      <c r="F2" s="659"/>
      <c r="G2" s="659"/>
    </row>
    <row r="3" spans="1:9" ht="41.25" customHeight="1" x14ac:dyDescent="0.25">
      <c r="A3" s="485" t="s">
        <v>159</v>
      </c>
      <c r="B3" s="485"/>
      <c r="C3" s="485"/>
      <c r="D3" s="485"/>
      <c r="E3" s="485"/>
      <c r="F3" s="485"/>
      <c r="G3" s="485"/>
    </row>
    <row r="4" spans="1:9" ht="7.5" customHeight="1" x14ac:dyDescent="0.25">
      <c r="A4" s="14"/>
      <c r="B4" s="14"/>
      <c r="C4" s="14"/>
      <c r="D4" s="14"/>
      <c r="E4" s="14"/>
      <c r="F4" s="14"/>
      <c r="G4" s="14"/>
    </row>
    <row r="5" spans="1:9" x14ac:dyDescent="0.25">
      <c r="A5" s="752" t="s">
        <v>60</v>
      </c>
      <c r="B5" s="752"/>
      <c r="C5" s="752" t="s">
        <v>30</v>
      </c>
      <c r="D5" s="752"/>
      <c r="E5" s="752"/>
      <c r="F5" s="752"/>
      <c r="G5" s="666" t="s">
        <v>187</v>
      </c>
      <c r="H5" s="668" t="s">
        <v>188</v>
      </c>
      <c r="I5" s="668" t="s">
        <v>176</v>
      </c>
    </row>
    <row r="6" spans="1:9" x14ac:dyDescent="0.25">
      <c r="A6" s="753"/>
      <c r="B6" s="753"/>
      <c r="C6" s="424" t="s">
        <v>36</v>
      </c>
      <c r="D6" s="419" t="s">
        <v>45</v>
      </c>
      <c r="E6" s="424" t="s">
        <v>35</v>
      </c>
      <c r="F6" s="419" t="s">
        <v>338</v>
      </c>
      <c r="G6" s="667"/>
      <c r="H6" s="669"/>
      <c r="I6" s="669"/>
    </row>
    <row r="7" spans="1:9" x14ac:dyDescent="0.25">
      <c r="A7" s="750"/>
      <c r="B7" s="751"/>
      <c r="C7" s="442"/>
      <c r="D7" s="439"/>
      <c r="E7" s="435"/>
      <c r="F7" s="438"/>
      <c r="G7" s="413"/>
      <c r="H7" s="414"/>
      <c r="I7" s="411"/>
    </row>
    <row r="8" spans="1:9" x14ac:dyDescent="0.25">
      <c r="A8" s="750"/>
      <c r="B8" s="751"/>
      <c r="C8" s="442"/>
      <c r="D8" s="439"/>
      <c r="E8" s="435"/>
      <c r="F8" s="438"/>
      <c r="G8" s="413"/>
      <c r="H8" s="414"/>
      <c r="I8" s="411"/>
    </row>
    <row r="9" spans="1:9" x14ac:dyDescent="0.25">
      <c r="A9" s="750"/>
      <c r="B9" s="751"/>
      <c r="C9" s="442"/>
      <c r="D9" s="439"/>
      <c r="E9" s="435"/>
      <c r="F9" s="438"/>
      <c r="G9" s="413"/>
      <c r="H9" s="414"/>
      <c r="I9" s="411">
        <f t="shared" ref="I9:I18" si="0">ROUND(C9*E9*F9,0)</f>
        <v>0</v>
      </c>
    </row>
    <row r="10" spans="1:9" x14ac:dyDescent="0.25">
      <c r="A10" s="750"/>
      <c r="B10" s="751"/>
      <c r="C10" s="442"/>
      <c r="D10" s="439"/>
      <c r="E10" s="435"/>
      <c r="F10" s="438"/>
      <c r="G10" s="413"/>
      <c r="H10" s="414"/>
      <c r="I10" s="411">
        <f t="shared" si="0"/>
        <v>0</v>
      </c>
    </row>
    <row r="11" spans="1:9" x14ac:dyDescent="0.25">
      <c r="A11" s="750"/>
      <c r="B11" s="751"/>
      <c r="C11" s="442"/>
      <c r="D11" s="439"/>
      <c r="E11" s="435"/>
      <c r="F11" s="438"/>
      <c r="G11" s="413"/>
      <c r="H11" s="414"/>
      <c r="I11" s="411">
        <f t="shared" si="0"/>
        <v>0</v>
      </c>
    </row>
    <row r="12" spans="1:9" x14ac:dyDescent="0.25">
      <c r="A12" s="750"/>
      <c r="B12" s="751"/>
      <c r="C12" s="442"/>
      <c r="D12" s="439"/>
      <c r="E12" s="435"/>
      <c r="F12" s="438"/>
      <c r="G12" s="413"/>
      <c r="H12" s="414"/>
      <c r="I12" s="411">
        <f t="shared" si="0"/>
        <v>0</v>
      </c>
    </row>
    <row r="13" spans="1:9" x14ac:dyDescent="0.25">
      <c r="A13" s="750"/>
      <c r="B13" s="751"/>
      <c r="C13" s="442"/>
      <c r="D13" s="439"/>
      <c r="E13" s="435"/>
      <c r="F13" s="438"/>
      <c r="G13" s="413"/>
      <c r="H13" s="414"/>
      <c r="I13" s="411">
        <f t="shared" si="0"/>
        <v>0</v>
      </c>
    </row>
    <row r="14" spans="1:9" x14ac:dyDescent="0.25">
      <c r="A14" s="750"/>
      <c r="B14" s="751"/>
      <c r="C14" s="442"/>
      <c r="D14" s="439"/>
      <c r="E14" s="435"/>
      <c r="F14" s="438"/>
      <c r="G14" s="413"/>
      <c r="H14" s="414"/>
      <c r="I14" s="411">
        <f t="shared" si="0"/>
        <v>0</v>
      </c>
    </row>
    <row r="15" spans="1:9" x14ac:dyDescent="0.25">
      <c r="A15" s="750"/>
      <c r="B15" s="751"/>
      <c r="C15" s="442"/>
      <c r="D15" s="439"/>
      <c r="E15" s="435"/>
      <c r="F15" s="438"/>
      <c r="G15" s="413"/>
      <c r="H15" s="414"/>
      <c r="I15" s="411">
        <f t="shared" si="0"/>
        <v>0</v>
      </c>
    </row>
    <row r="16" spans="1:9" x14ac:dyDescent="0.25">
      <c r="A16" s="750"/>
      <c r="B16" s="751"/>
      <c r="C16" s="442"/>
      <c r="D16" s="439"/>
      <c r="E16" s="435"/>
      <c r="F16" s="438"/>
      <c r="G16" s="413"/>
      <c r="H16" s="414"/>
      <c r="I16" s="411">
        <f t="shared" si="0"/>
        <v>0</v>
      </c>
    </row>
    <row r="17" spans="1:9" x14ac:dyDescent="0.25">
      <c r="A17" s="750"/>
      <c r="B17" s="751"/>
      <c r="C17" s="442"/>
      <c r="D17" s="439"/>
      <c r="E17" s="435"/>
      <c r="F17" s="438"/>
      <c r="G17" s="413"/>
      <c r="H17" s="414"/>
      <c r="I17" s="411">
        <f t="shared" si="0"/>
        <v>0</v>
      </c>
    </row>
    <row r="18" spans="1:9" ht="15.75" thickBot="1" x14ac:dyDescent="0.3">
      <c r="A18" s="750"/>
      <c r="B18" s="751"/>
      <c r="C18" s="442"/>
      <c r="D18" s="439"/>
      <c r="E18" s="435"/>
      <c r="F18" s="438"/>
      <c r="G18" s="415"/>
      <c r="H18" s="416"/>
      <c r="I18" s="412">
        <f t="shared" si="0"/>
        <v>0</v>
      </c>
    </row>
    <row r="19" spans="1:9" ht="15.75" thickTop="1" x14ac:dyDescent="0.25">
      <c r="A19" s="14"/>
      <c r="B19" s="14"/>
      <c r="C19" s="14"/>
      <c r="D19" s="14"/>
      <c r="E19" s="732" t="s">
        <v>305</v>
      </c>
      <c r="F19" s="732"/>
      <c r="G19" s="417">
        <f t="shared" ref="G19:H19" si="1">SUM(G7:G18)</f>
        <v>0</v>
      </c>
      <c r="H19" s="417">
        <f t="shared" si="1"/>
        <v>0</v>
      </c>
      <c r="I19" s="47">
        <f>SUM(I7:I18)</f>
        <v>0</v>
      </c>
    </row>
    <row r="20" spans="1:9" x14ac:dyDescent="0.25">
      <c r="A20" s="14"/>
      <c r="B20" s="14"/>
      <c r="C20" s="14"/>
      <c r="D20" s="14"/>
      <c r="E20" s="14"/>
      <c r="F20" s="14"/>
      <c r="G20" s="14"/>
    </row>
    <row r="21" spans="1:9" x14ac:dyDescent="0.25">
      <c r="A21" s="122" t="s">
        <v>306</v>
      </c>
      <c r="B21" s="26"/>
      <c r="C21" s="26"/>
      <c r="D21" s="26"/>
      <c r="E21" s="26"/>
      <c r="F21" s="26"/>
      <c r="G21" s="26"/>
    </row>
    <row r="22" spans="1:9" x14ac:dyDescent="0.25">
      <c r="A22" s="754"/>
      <c r="B22" s="657"/>
      <c r="C22" s="657"/>
      <c r="D22" s="657"/>
      <c r="E22" s="657"/>
      <c r="F22" s="657"/>
      <c r="G22" s="657"/>
      <c r="H22" s="657"/>
      <c r="I22" s="657"/>
    </row>
    <row r="23" spans="1:9" x14ac:dyDescent="0.25">
      <c r="A23" s="745"/>
      <c r="B23" s="657"/>
      <c r="C23" s="657"/>
      <c r="D23" s="657"/>
      <c r="E23" s="657"/>
      <c r="F23" s="657"/>
      <c r="G23" s="657"/>
      <c r="H23" s="657"/>
      <c r="I23" s="657"/>
    </row>
    <row r="24" spans="1:9" x14ac:dyDescent="0.25">
      <c r="A24" s="745"/>
      <c r="B24" s="657"/>
      <c r="C24" s="657"/>
      <c r="D24" s="657"/>
      <c r="E24" s="657"/>
      <c r="F24" s="657"/>
      <c r="G24" s="657"/>
      <c r="H24" s="657"/>
      <c r="I24" s="657"/>
    </row>
    <row r="25" spans="1:9" x14ac:dyDescent="0.25">
      <c r="A25" s="745"/>
      <c r="B25" s="657"/>
      <c r="C25" s="657"/>
      <c r="D25" s="657"/>
      <c r="E25" s="657"/>
      <c r="F25" s="657"/>
      <c r="G25" s="657"/>
      <c r="H25" s="657"/>
      <c r="I25" s="657"/>
    </row>
    <row r="26" spans="1:9" x14ac:dyDescent="0.25">
      <c r="A26" s="745"/>
      <c r="B26" s="657"/>
      <c r="C26" s="657"/>
      <c r="D26" s="657"/>
      <c r="E26" s="657"/>
      <c r="F26" s="657"/>
      <c r="G26" s="657"/>
      <c r="H26" s="657"/>
      <c r="I26" s="657"/>
    </row>
  </sheetData>
  <mergeCells count="21">
    <mergeCell ref="A22:I26"/>
    <mergeCell ref="E19:F19"/>
    <mergeCell ref="A7:B7"/>
    <mergeCell ref="A8:B8"/>
    <mergeCell ref="A9:B9"/>
    <mergeCell ref="A10:B10"/>
    <mergeCell ref="A11:B11"/>
    <mergeCell ref="A12:B12"/>
    <mergeCell ref="A13:B13"/>
    <mergeCell ref="A14:B14"/>
    <mergeCell ref="A15:B15"/>
    <mergeCell ref="A16:B16"/>
    <mergeCell ref="A17:B17"/>
    <mergeCell ref="A18:B18"/>
    <mergeCell ref="H5:H6"/>
    <mergeCell ref="I5:I6"/>
    <mergeCell ref="A2:G2"/>
    <mergeCell ref="A3:G3"/>
    <mergeCell ref="A5:B6"/>
    <mergeCell ref="C5:F5"/>
    <mergeCell ref="G5:G6"/>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26"/>
  <sheetViews>
    <sheetView zoomScaleNormal="100" workbookViewId="0">
      <selection activeCell="A7" sqref="A7:B7"/>
    </sheetView>
  </sheetViews>
  <sheetFormatPr defaultColWidth="9.140625" defaultRowHeight="15" x14ac:dyDescent="0.25"/>
  <cols>
    <col min="1" max="1" width="25.85546875" style="6" customWidth="1"/>
    <col min="2" max="2" width="20.7109375" style="6" customWidth="1"/>
    <col min="3" max="6" width="12.5703125" style="6" customWidth="1"/>
    <col min="7" max="7" width="17.140625" style="6" customWidth="1"/>
    <col min="8" max="8" width="7.5703125" style="6" customWidth="1"/>
    <col min="9" max="9" width="10.140625" style="6" customWidth="1"/>
    <col min="10" max="16384" width="9.140625" style="6"/>
  </cols>
  <sheetData>
    <row r="1" spans="1:11" x14ac:dyDescent="0.25">
      <c r="A1" s="755" t="str">
        <f>'Fringe Benefits'!B1</f>
        <v xml:space="preserve">Implementing Agency Name: </v>
      </c>
      <c r="B1" s="756"/>
      <c r="C1" s="756"/>
      <c r="D1" s="756"/>
      <c r="E1" s="108"/>
      <c r="F1" s="755" t="str">
        <f>Supplies!J1</f>
        <v xml:space="preserve">Grant #: </v>
      </c>
      <c r="G1" s="756"/>
      <c r="H1" s="756"/>
    </row>
    <row r="2" spans="1:11" ht="24.75" customHeight="1" x14ac:dyDescent="0.25">
      <c r="A2" s="659" t="s">
        <v>151</v>
      </c>
      <c r="B2" s="659"/>
      <c r="C2" s="659"/>
      <c r="D2" s="659"/>
      <c r="E2" s="659"/>
      <c r="F2" s="659"/>
      <c r="G2" s="659"/>
    </row>
    <row r="3" spans="1:11" ht="42" customHeight="1" x14ac:dyDescent="0.25">
      <c r="A3" s="485" t="s">
        <v>160</v>
      </c>
      <c r="B3" s="485"/>
      <c r="C3" s="485"/>
      <c r="D3" s="485"/>
      <c r="E3" s="485"/>
      <c r="F3" s="485"/>
      <c r="G3" s="485"/>
    </row>
    <row r="4" spans="1:11" x14ac:dyDescent="0.25">
      <c r="A4" s="14"/>
      <c r="B4" s="14"/>
      <c r="C4" s="14"/>
      <c r="D4" s="14"/>
      <c r="E4" s="14"/>
      <c r="F4" s="14"/>
      <c r="G4" s="14"/>
    </row>
    <row r="5" spans="1:11" x14ac:dyDescent="0.25">
      <c r="A5" s="752" t="s">
        <v>60</v>
      </c>
      <c r="B5" s="752"/>
      <c r="C5" s="752" t="s">
        <v>30</v>
      </c>
      <c r="D5" s="752"/>
      <c r="E5" s="752"/>
      <c r="F5" s="752"/>
      <c r="G5" s="666" t="s">
        <v>187</v>
      </c>
      <c r="H5" s="668" t="s">
        <v>188</v>
      </c>
      <c r="I5" s="668" t="s">
        <v>176</v>
      </c>
    </row>
    <row r="6" spans="1:11" x14ac:dyDescent="0.25">
      <c r="A6" s="753"/>
      <c r="B6" s="753"/>
      <c r="C6" s="419" t="s">
        <v>46</v>
      </c>
      <c r="D6" s="419" t="s">
        <v>45</v>
      </c>
      <c r="E6" s="419" t="s">
        <v>36</v>
      </c>
      <c r="F6" s="419" t="s">
        <v>35</v>
      </c>
      <c r="G6" s="667"/>
      <c r="H6" s="669"/>
      <c r="I6" s="669"/>
    </row>
    <row r="7" spans="1:11" x14ac:dyDescent="0.25">
      <c r="A7" s="750"/>
      <c r="B7" s="751"/>
      <c r="C7" s="404"/>
      <c r="D7" s="286"/>
      <c r="E7" s="249"/>
      <c r="F7" s="249"/>
      <c r="G7" s="413">
        <v>0</v>
      </c>
      <c r="H7" s="414">
        <v>0</v>
      </c>
      <c r="I7" s="411">
        <f>ROUND(C7*E7*F7,0)</f>
        <v>0</v>
      </c>
    </row>
    <row r="8" spans="1:11" x14ac:dyDescent="0.25">
      <c r="A8" s="750"/>
      <c r="B8" s="751"/>
      <c r="C8" s="404"/>
      <c r="D8" s="286"/>
      <c r="E8" s="249"/>
      <c r="F8" s="249"/>
      <c r="G8" s="413"/>
      <c r="H8" s="414"/>
      <c r="I8" s="411"/>
    </row>
    <row r="9" spans="1:11" x14ac:dyDescent="0.25">
      <c r="A9" s="750"/>
      <c r="B9" s="751"/>
      <c r="C9" s="404"/>
      <c r="D9" s="286"/>
      <c r="E9" s="249"/>
      <c r="F9" s="249"/>
      <c r="G9" s="413"/>
      <c r="H9" s="414"/>
      <c r="I9" s="411"/>
    </row>
    <row r="10" spans="1:11" x14ac:dyDescent="0.25">
      <c r="A10" s="750"/>
      <c r="B10" s="751"/>
      <c r="C10" s="404"/>
      <c r="D10" s="286"/>
      <c r="E10" s="249"/>
      <c r="F10" s="249"/>
      <c r="G10" s="413"/>
      <c r="H10" s="414"/>
      <c r="I10" s="411"/>
    </row>
    <row r="11" spans="1:11" x14ac:dyDescent="0.25">
      <c r="A11" s="750"/>
      <c r="B11" s="751"/>
      <c r="C11" s="404"/>
      <c r="D11" s="286"/>
      <c r="E11" s="249"/>
      <c r="F11" s="249"/>
      <c r="G11" s="413"/>
      <c r="H11" s="414"/>
      <c r="I11" s="411"/>
    </row>
    <row r="12" spans="1:11" x14ac:dyDescent="0.25">
      <c r="A12" s="750"/>
      <c r="B12" s="751"/>
      <c r="C12" s="404"/>
      <c r="D12" s="286"/>
      <c r="E12" s="249"/>
      <c r="F12" s="249"/>
      <c r="G12" s="413"/>
      <c r="H12" s="414"/>
      <c r="I12" s="411"/>
    </row>
    <row r="13" spans="1:11" ht="19.5" customHeight="1" x14ac:dyDescent="0.25">
      <c r="A13" s="750"/>
      <c r="B13" s="751"/>
      <c r="C13" s="404"/>
      <c r="D13" s="286"/>
      <c r="E13" s="249"/>
      <c r="F13" s="249"/>
      <c r="G13" s="413"/>
      <c r="H13" s="414"/>
      <c r="I13" s="411"/>
    </row>
    <row r="14" spans="1:11" x14ac:dyDescent="0.25">
      <c r="A14" s="750"/>
      <c r="B14" s="751"/>
      <c r="C14" s="404"/>
      <c r="D14" s="286"/>
      <c r="E14" s="249"/>
      <c r="F14" s="249"/>
      <c r="G14" s="413"/>
      <c r="H14" s="414"/>
      <c r="I14" s="411"/>
    </row>
    <row r="15" spans="1:11" x14ac:dyDescent="0.25">
      <c r="A15" s="750"/>
      <c r="B15" s="751"/>
      <c r="C15" s="404"/>
      <c r="D15" s="286"/>
      <c r="E15" s="249"/>
      <c r="F15" s="249"/>
      <c r="G15" s="413"/>
      <c r="H15" s="414"/>
      <c r="I15" s="411"/>
    </row>
    <row r="16" spans="1:11" x14ac:dyDescent="0.25">
      <c r="A16" s="750"/>
      <c r="B16" s="751"/>
      <c r="C16" s="404"/>
      <c r="D16" s="286"/>
      <c r="E16" s="249"/>
      <c r="F16" s="249"/>
      <c r="G16" s="413"/>
      <c r="H16" s="414"/>
      <c r="I16" s="411"/>
      <c r="J16" s="116"/>
      <c r="K16" s="116"/>
    </row>
    <row r="17" spans="1:11" x14ac:dyDescent="0.25">
      <c r="A17" s="750"/>
      <c r="B17" s="751"/>
      <c r="C17" s="404"/>
      <c r="D17" s="286"/>
      <c r="E17" s="249"/>
      <c r="F17" s="249"/>
      <c r="G17" s="413"/>
      <c r="H17" s="414"/>
      <c r="I17" s="411"/>
      <c r="J17" s="116"/>
      <c r="K17" s="116"/>
    </row>
    <row r="18" spans="1:11" ht="15.75" thickBot="1" x14ac:dyDescent="0.3">
      <c r="A18" s="750"/>
      <c r="B18" s="751"/>
      <c r="C18" s="404"/>
      <c r="D18" s="286"/>
      <c r="E18" s="249"/>
      <c r="F18" s="249"/>
      <c r="G18" s="415"/>
      <c r="H18" s="416"/>
      <c r="I18" s="412"/>
    </row>
    <row r="19" spans="1:11" ht="15.75" thickTop="1" x14ac:dyDescent="0.25">
      <c r="A19" s="14"/>
      <c r="B19" s="14"/>
      <c r="C19" s="14"/>
      <c r="D19" s="14"/>
      <c r="E19" s="732" t="s">
        <v>305</v>
      </c>
      <c r="F19" s="732"/>
      <c r="G19" s="417">
        <f t="shared" ref="G19:H19" si="0">SUM(G7:G18)</f>
        <v>0</v>
      </c>
      <c r="H19" s="417">
        <f t="shared" si="0"/>
        <v>0</v>
      </c>
      <c r="I19" s="47">
        <f>SUM(I7:I18)</f>
        <v>0</v>
      </c>
    </row>
    <row r="20" spans="1:11" x14ac:dyDescent="0.25">
      <c r="A20" s="14"/>
      <c r="B20" s="14"/>
      <c r="C20" s="14"/>
      <c r="D20" s="14"/>
      <c r="E20" s="405"/>
      <c r="F20" s="405"/>
      <c r="G20" s="417"/>
      <c r="H20" s="417"/>
      <c r="I20" s="47"/>
    </row>
    <row r="21" spans="1:11" x14ac:dyDescent="0.25">
      <c r="A21" s="418" t="s">
        <v>307</v>
      </c>
    </row>
    <row r="22" spans="1:11" x14ac:dyDescent="0.25">
      <c r="A22" s="754"/>
      <c r="B22" s="657"/>
      <c r="C22" s="657"/>
      <c r="D22" s="657"/>
      <c r="E22" s="657"/>
      <c r="F22" s="657"/>
      <c r="G22" s="657"/>
      <c r="H22" s="657"/>
      <c r="I22" s="657"/>
    </row>
    <row r="23" spans="1:11" x14ac:dyDescent="0.25">
      <c r="A23" s="745"/>
      <c r="B23" s="657"/>
      <c r="C23" s="657"/>
      <c r="D23" s="657"/>
      <c r="E23" s="657"/>
      <c r="F23" s="657"/>
      <c r="G23" s="657"/>
      <c r="H23" s="657"/>
      <c r="I23" s="657"/>
    </row>
    <row r="24" spans="1:11" x14ac:dyDescent="0.25">
      <c r="A24" s="745"/>
      <c r="B24" s="657"/>
      <c r="C24" s="657"/>
      <c r="D24" s="657"/>
      <c r="E24" s="657"/>
      <c r="F24" s="657"/>
      <c r="G24" s="657"/>
      <c r="H24" s="657"/>
      <c r="I24" s="657"/>
    </row>
    <row r="25" spans="1:11" x14ac:dyDescent="0.25">
      <c r="A25" s="745"/>
      <c r="B25" s="657"/>
      <c r="C25" s="657"/>
      <c r="D25" s="657"/>
      <c r="E25" s="657"/>
      <c r="F25" s="657"/>
      <c r="G25" s="657"/>
      <c r="H25" s="657"/>
      <c r="I25" s="657"/>
    </row>
    <row r="26" spans="1:11" x14ac:dyDescent="0.25">
      <c r="A26" s="745"/>
      <c r="B26" s="657"/>
      <c r="C26" s="657"/>
      <c r="D26" s="657"/>
      <c r="E26" s="657"/>
      <c r="F26" s="657"/>
      <c r="G26" s="657"/>
      <c r="H26" s="657"/>
      <c r="I26" s="657"/>
    </row>
  </sheetData>
  <mergeCells count="23">
    <mergeCell ref="A17:B17"/>
    <mergeCell ref="A18:B18"/>
    <mergeCell ref="E19:F19"/>
    <mergeCell ref="A22:I26"/>
    <mergeCell ref="A1:D1"/>
    <mergeCell ref="F1:H1"/>
    <mergeCell ref="H5:H6"/>
    <mergeCell ref="I5:I6"/>
    <mergeCell ref="A7:B7"/>
    <mergeCell ref="A8:B8"/>
    <mergeCell ref="A9:B9"/>
    <mergeCell ref="A2:G2"/>
    <mergeCell ref="A3:G3"/>
    <mergeCell ref="A5:B6"/>
    <mergeCell ref="C5:F5"/>
    <mergeCell ref="G5:G6"/>
    <mergeCell ref="A15:B15"/>
    <mergeCell ref="A16:B16"/>
    <mergeCell ref="A10:B10"/>
    <mergeCell ref="A11:B11"/>
    <mergeCell ref="A12:B12"/>
    <mergeCell ref="A13:B13"/>
    <mergeCell ref="A14:B14"/>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59" t="s">
        <v>151</v>
      </c>
      <c r="C1" s="659"/>
      <c r="D1" s="659"/>
      <c r="E1" s="659"/>
      <c r="F1" s="659"/>
      <c r="G1" s="659"/>
      <c r="H1" s="659"/>
    </row>
    <row r="2" spans="2:8" ht="54.75" customHeight="1" x14ac:dyDescent="0.25">
      <c r="B2" s="660" t="s">
        <v>153</v>
      </c>
      <c r="C2" s="660"/>
      <c r="D2" s="660"/>
      <c r="E2" s="660"/>
      <c r="F2" s="660"/>
      <c r="G2" s="660"/>
      <c r="H2" s="660"/>
    </row>
    <row r="3" spans="2:8" ht="8.25" customHeight="1" x14ac:dyDescent="0.25">
      <c r="B3" s="14"/>
      <c r="C3" s="14"/>
      <c r="D3" s="14"/>
      <c r="E3" s="14"/>
      <c r="F3" s="14"/>
      <c r="G3" s="14"/>
      <c r="H3" s="14"/>
    </row>
    <row r="4" spans="2:8" x14ac:dyDescent="0.25">
      <c r="B4" s="737" t="s">
        <v>31</v>
      </c>
      <c r="C4" s="737" t="s">
        <v>32</v>
      </c>
      <c r="D4" s="737" t="s">
        <v>30</v>
      </c>
      <c r="E4" s="737"/>
      <c r="F4" s="737"/>
      <c r="G4" s="737"/>
      <c r="H4" s="737" t="s">
        <v>36</v>
      </c>
    </row>
    <row r="5" spans="2:8" ht="24" x14ac:dyDescent="0.25">
      <c r="B5" s="737"/>
      <c r="C5" s="737"/>
      <c r="D5" s="16" t="s">
        <v>33</v>
      </c>
      <c r="E5" s="16" t="s">
        <v>37</v>
      </c>
      <c r="F5" s="109" t="s">
        <v>34</v>
      </c>
      <c r="G5" s="109" t="s">
        <v>35</v>
      </c>
      <c r="H5" s="737"/>
    </row>
    <row r="6" spans="2:8" x14ac:dyDescent="0.25">
      <c r="B6" s="115"/>
      <c r="C6" s="115"/>
      <c r="D6" s="14"/>
      <c r="E6" s="14"/>
      <c r="F6" s="14"/>
      <c r="G6" s="14"/>
      <c r="H6" s="49">
        <f t="shared" ref="H6:H7" si="0">SUM(H5:H5)</f>
        <v>0</v>
      </c>
    </row>
    <row r="7" spans="2:8" ht="17.25" x14ac:dyDescent="0.4">
      <c r="B7" s="116"/>
      <c r="C7" s="116"/>
      <c r="D7" s="18"/>
      <c r="E7" s="113"/>
      <c r="F7" s="19"/>
      <c r="G7" s="113"/>
      <c r="H7" s="129">
        <f t="shared" si="0"/>
        <v>0</v>
      </c>
    </row>
    <row r="8" spans="2:8" x14ac:dyDescent="0.25">
      <c r="B8" s="116"/>
      <c r="C8" s="116"/>
      <c r="D8" s="21"/>
      <c r="E8" s="113"/>
      <c r="F8" s="19"/>
      <c r="G8" s="22" t="s">
        <v>41</v>
      </c>
      <c r="H8" s="49">
        <f>SUM(H7:H7)</f>
        <v>0</v>
      </c>
    </row>
    <row r="9" spans="2:8" x14ac:dyDescent="0.25">
      <c r="B9" s="14"/>
      <c r="C9" s="14"/>
      <c r="D9" s="23"/>
      <c r="E9" s="15"/>
      <c r="F9" s="24"/>
      <c r="G9" s="15"/>
      <c r="H9" s="41"/>
    </row>
    <row r="10" spans="2:8" ht="17.25" x14ac:dyDescent="0.4">
      <c r="B10" s="42"/>
      <c r="C10" s="42"/>
      <c r="D10" s="46"/>
      <c r="E10" s="44"/>
      <c r="F10" s="45"/>
      <c r="G10" s="44"/>
      <c r="H10" s="69">
        <f>H9</f>
        <v>0</v>
      </c>
    </row>
    <row r="11" spans="2:8" x14ac:dyDescent="0.25">
      <c r="B11" s="42"/>
      <c r="C11" s="42"/>
      <c r="D11" s="43"/>
      <c r="E11" s="44"/>
      <c r="F11" s="735" t="s">
        <v>38</v>
      </c>
      <c r="G11" s="735"/>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165</v>
      </c>
      <c r="C20" s="52"/>
      <c r="D20" s="52"/>
      <c r="E20" s="52"/>
      <c r="F20" s="52"/>
      <c r="G20" s="52"/>
      <c r="H20" s="53"/>
    </row>
    <row r="21" spans="2:8" ht="18.75" customHeight="1" x14ac:dyDescent="0.25">
      <c r="B21" s="733"/>
      <c r="C21" s="660"/>
      <c r="D21" s="660"/>
      <c r="E21" s="660"/>
      <c r="F21" s="660"/>
      <c r="G21" s="660"/>
      <c r="H21" s="734"/>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57" t="s">
        <v>39</v>
      </c>
      <c r="G25" s="757"/>
      <c r="H25" s="128">
        <f>H8</f>
        <v>0</v>
      </c>
    </row>
    <row r="28" spans="2:8" x14ac:dyDescent="0.25">
      <c r="B28" s="37" t="s">
        <v>166</v>
      </c>
      <c r="C28" s="38"/>
      <c r="D28" s="28"/>
      <c r="E28" s="28"/>
      <c r="F28" s="28"/>
      <c r="G28" s="28"/>
      <c r="H28" s="34"/>
    </row>
    <row r="29" spans="2:8" x14ac:dyDescent="0.25">
      <c r="B29" s="35"/>
      <c r="C29" s="29"/>
      <c r="D29" s="29"/>
      <c r="E29" s="29"/>
      <c r="F29" s="29"/>
      <c r="G29" s="29"/>
      <c r="H29" s="36"/>
    </row>
    <row r="30" spans="2:8" x14ac:dyDescent="0.25">
      <c r="B30" s="54"/>
      <c r="C30" s="55"/>
      <c r="D30" s="55"/>
      <c r="E30" s="55"/>
      <c r="F30" s="758" t="s">
        <v>38</v>
      </c>
      <c r="G30" s="758"/>
      <c r="H30" s="128">
        <v>0</v>
      </c>
    </row>
    <row r="31" spans="2:8" x14ac:dyDescent="0.25">
      <c r="H31" s="50"/>
    </row>
    <row r="32" spans="2:8" x14ac:dyDescent="0.25">
      <c r="H32" s="50"/>
    </row>
    <row r="33" spans="5:8" x14ac:dyDescent="0.25">
      <c r="E33" s="736" t="s">
        <v>64</v>
      </c>
      <c r="F33" s="736"/>
      <c r="G33" s="736"/>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topLeftCell="A7" zoomScale="115" zoomScaleNormal="115" workbookViewId="0">
      <selection activeCell="I27" sqref="I27:K27"/>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75" t="s">
        <v>169</v>
      </c>
      <c r="C1" s="475"/>
      <c r="D1" s="475"/>
      <c r="E1" s="475"/>
      <c r="F1" s="475"/>
      <c r="G1" s="475"/>
      <c r="H1" s="475"/>
    </row>
    <row r="2" spans="2:24" ht="13.5" customHeight="1" x14ac:dyDescent="0.2">
      <c r="B2" s="63"/>
      <c r="C2" s="478" t="s">
        <v>172</v>
      </c>
      <c r="D2" s="478"/>
      <c r="E2" s="478"/>
      <c r="F2" s="478"/>
      <c r="G2" s="478"/>
      <c r="H2" s="478"/>
      <c r="I2" s="478"/>
      <c r="J2" s="478"/>
      <c r="K2" s="478"/>
    </row>
    <row r="3" spans="2:24" ht="6.75" customHeight="1" x14ac:dyDescent="0.2">
      <c r="B3" s="63"/>
      <c r="C3" s="63"/>
      <c r="D3" s="63"/>
      <c r="E3" s="63"/>
      <c r="F3" s="63"/>
      <c r="G3" s="63"/>
      <c r="H3" s="63"/>
      <c r="I3" s="63"/>
      <c r="J3" s="63"/>
      <c r="K3" s="63"/>
    </row>
    <row r="4" spans="2:24" ht="45.75" customHeight="1" x14ac:dyDescent="0.2">
      <c r="B4" s="84" t="s">
        <v>77</v>
      </c>
      <c r="C4" s="85"/>
      <c r="D4" s="85"/>
      <c r="E4" s="479" t="s">
        <v>137</v>
      </c>
      <c r="F4" s="479"/>
      <c r="G4" s="479"/>
      <c r="H4" s="479"/>
      <c r="I4" s="479"/>
      <c r="J4" s="479"/>
      <c r="K4" s="480"/>
      <c r="L4" s="14"/>
    </row>
    <row r="5" spans="2:24" ht="15" customHeight="1" x14ac:dyDescent="0.2">
      <c r="B5" s="86"/>
      <c r="C5" s="87"/>
      <c r="D5" s="87"/>
      <c r="E5" s="476" t="s">
        <v>85</v>
      </c>
      <c r="F5" s="476"/>
      <c r="G5" s="476"/>
      <c r="H5" s="476"/>
      <c r="I5" s="476"/>
      <c r="J5" s="476"/>
      <c r="K5" s="477"/>
      <c r="L5" s="14"/>
      <c r="N5" s="14"/>
      <c r="O5" s="14"/>
      <c r="P5" s="14"/>
      <c r="Q5" s="14"/>
      <c r="R5" s="14"/>
      <c r="S5" s="14"/>
      <c r="T5" s="14"/>
      <c r="U5" s="14"/>
      <c r="V5" s="14"/>
      <c r="W5" s="14"/>
      <c r="X5" s="14"/>
    </row>
    <row r="6" spans="2:24" ht="6.75" customHeight="1" x14ac:dyDescent="0.2">
      <c r="B6" s="88"/>
      <c r="C6" s="89"/>
      <c r="D6" s="89"/>
      <c r="E6" s="89"/>
      <c r="F6" s="89"/>
      <c r="G6" s="89"/>
      <c r="H6" s="89"/>
      <c r="I6" s="89"/>
      <c r="J6" s="89"/>
      <c r="K6" s="89"/>
      <c r="L6" s="14"/>
      <c r="N6" s="14"/>
      <c r="O6" s="14"/>
      <c r="P6" s="14"/>
      <c r="Q6" s="14"/>
      <c r="R6" s="14"/>
      <c r="S6" s="14"/>
      <c r="T6" s="14"/>
      <c r="U6" s="14"/>
      <c r="V6" s="14"/>
      <c r="W6" s="14"/>
      <c r="X6" s="14"/>
    </row>
    <row r="7" spans="2:24" ht="28.5" customHeight="1" x14ac:dyDescent="0.2">
      <c r="B7" s="490" t="s">
        <v>139</v>
      </c>
      <c r="C7" s="490"/>
      <c r="D7" s="490"/>
      <c r="E7" s="490"/>
      <c r="F7" s="490"/>
      <c r="G7" s="490"/>
      <c r="H7" s="490"/>
      <c r="I7" s="490"/>
      <c r="J7" s="490"/>
      <c r="K7" s="490"/>
      <c r="L7" s="14"/>
      <c r="N7" s="14"/>
      <c r="O7" s="484"/>
      <c r="P7" s="484"/>
      <c r="Q7" s="484"/>
      <c r="R7" s="484"/>
      <c r="S7" s="484"/>
      <c r="T7" s="484"/>
      <c r="U7" s="484"/>
      <c r="V7" s="484"/>
      <c r="W7" s="484"/>
      <c r="X7" s="484"/>
    </row>
    <row r="8" spans="2:24" ht="18" customHeight="1" x14ac:dyDescent="0.2">
      <c r="B8" s="63"/>
      <c r="C8" s="90" t="s">
        <v>89</v>
      </c>
      <c r="D8" s="490" t="s">
        <v>170</v>
      </c>
      <c r="E8" s="490"/>
      <c r="F8" s="490"/>
      <c r="G8" s="490"/>
      <c r="H8" s="490"/>
      <c r="I8" s="490"/>
      <c r="J8" s="490"/>
      <c r="K8" s="490"/>
      <c r="L8" s="14"/>
      <c r="N8" s="60"/>
      <c r="O8" s="481"/>
      <c r="P8" s="481"/>
      <c r="Q8" s="481"/>
      <c r="R8" s="481"/>
      <c r="S8" s="481"/>
      <c r="T8" s="481"/>
      <c r="U8" s="481"/>
      <c r="V8" s="481"/>
      <c r="W8" s="481"/>
      <c r="X8" s="481"/>
    </row>
    <row r="9" spans="2:24" ht="17.25" customHeight="1" x14ac:dyDescent="0.2">
      <c r="B9" s="63"/>
      <c r="C9" s="90" t="s">
        <v>90</v>
      </c>
      <c r="D9" s="490" t="s">
        <v>92</v>
      </c>
      <c r="E9" s="490"/>
      <c r="F9" s="490"/>
      <c r="G9" s="490"/>
      <c r="H9" s="490"/>
      <c r="I9" s="490"/>
      <c r="J9" s="490"/>
      <c r="K9" s="490"/>
      <c r="L9" s="14"/>
      <c r="N9" s="70"/>
      <c r="O9" s="485"/>
      <c r="P9" s="485"/>
      <c r="Q9" s="485"/>
      <c r="R9" s="485"/>
      <c r="S9" s="485"/>
      <c r="T9" s="485"/>
      <c r="U9" s="485"/>
      <c r="V9" s="485"/>
      <c r="W9" s="485"/>
      <c r="X9" s="485"/>
    </row>
    <row r="10" spans="2:24" ht="14.25" customHeight="1" x14ac:dyDescent="0.2">
      <c r="B10" s="89"/>
      <c r="C10" s="90" t="s">
        <v>91</v>
      </c>
      <c r="D10" s="492" t="s">
        <v>164</v>
      </c>
      <c r="E10" s="492"/>
      <c r="F10" s="492"/>
      <c r="G10" s="492"/>
      <c r="H10" s="492"/>
      <c r="I10" s="492"/>
      <c r="J10" s="492"/>
      <c r="K10" s="492"/>
      <c r="L10" s="14"/>
      <c r="N10" s="491"/>
      <c r="O10" s="491"/>
      <c r="P10" s="491"/>
      <c r="Q10" s="491"/>
      <c r="R10" s="491"/>
      <c r="S10" s="491"/>
      <c r="T10" s="14"/>
      <c r="U10" s="14"/>
      <c r="V10" s="14"/>
      <c r="W10" s="14"/>
      <c r="X10" s="14"/>
    </row>
    <row r="11" spans="2:24" ht="8.25" customHeight="1" x14ac:dyDescent="0.2">
      <c r="B11" s="89"/>
      <c r="C11" s="91"/>
      <c r="D11" s="91"/>
      <c r="E11" s="91"/>
      <c r="F11" s="91"/>
      <c r="G11" s="91"/>
      <c r="H11" s="91"/>
      <c r="I11" s="91"/>
      <c r="J11" s="91"/>
      <c r="K11" s="89"/>
      <c r="L11" s="14"/>
      <c r="N11" s="10"/>
      <c r="O11" s="10"/>
      <c r="P11" s="10"/>
      <c r="Q11" s="10"/>
      <c r="R11" s="10"/>
      <c r="S11" s="10"/>
    </row>
    <row r="12" spans="2:24" ht="42" customHeight="1" x14ac:dyDescent="0.2">
      <c r="B12" s="92" t="s">
        <v>78</v>
      </c>
      <c r="C12" s="85"/>
      <c r="D12" s="85"/>
      <c r="E12" s="479" t="s">
        <v>94</v>
      </c>
      <c r="F12" s="479"/>
      <c r="G12" s="479"/>
      <c r="H12" s="479"/>
      <c r="I12" s="479"/>
      <c r="J12" s="479"/>
      <c r="K12" s="480"/>
      <c r="L12" s="14"/>
    </row>
    <row r="13" spans="2:24" ht="13.5" customHeight="1" x14ac:dyDescent="0.2">
      <c r="B13" s="93"/>
      <c r="C13" s="94"/>
      <c r="D13" s="89"/>
      <c r="E13" s="482" t="s">
        <v>84</v>
      </c>
      <c r="F13" s="482"/>
      <c r="G13" s="482"/>
      <c r="H13" s="482"/>
      <c r="I13" s="482"/>
      <c r="J13" s="482"/>
      <c r="K13" s="483"/>
      <c r="L13" s="14"/>
    </row>
    <row r="14" spans="2:24" ht="48.75" customHeight="1" x14ac:dyDescent="0.2">
      <c r="B14" s="95" t="s">
        <v>79</v>
      </c>
      <c r="C14" s="89"/>
      <c r="D14" s="89"/>
      <c r="E14" s="486" t="s">
        <v>140</v>
      </c>
      <c r="F14" s="486"/>
      <c r="G14" s="486"/>
      <c r="H14" s="486"/>
      <c r="I14" s="486"/>
      <c r="J14" s="486"/>
      <c r="K14" s="487"/>
      <c r="L14" s="14"/>
    </row>
    <row r="15" spans="2:24" ht="18" customHeight="1" x14ac:dyDescent="0.2">
      <c r="B15" s="96"/>
      <c r="C15" s="87"/>
      <c r="D15" s="87"/>
      <c r="E15" s="476" t="s">
        <v>88</v>
      </c>
      <c r="F15" s="488"/>
      <c r="G15" s="488"/>
      <c r="H15" s="488"/>
      <c r="I15" s="488"/>
      <c r="J15" s="488"/>
      <c r="K15" s="489"/>
      <c r="L15" s="14"/>
      <c r="O15" s="491"/>
      <c r="P15" s="491"/>
      <c r="Q15" s="491"/>
      <c r="R15" s="491"/>
      <c r="S15" s="491"/>
      <c r="T15" s="491"/>
    </row>
    <row r="16" spans="2:24" ht="5.25" customHeight="1" x14ac:dyDescent="0.2">
      <c r="B16" s="63"/>
      <c r="C16" s="89"/>
      <c r="D16" s="89"/>
      <c r="E16" s="89"/>
      <c r="F16" s="89"/>
      <c r="G16" s="89"/>
      <c r="H16" s="89"/>
      <c r="I16" s="89"/>
      <c r="J16" s="89"/>
      <c r="K16" s="89"/>
      <c r="L16" s="14"/>
    </row>
    <row r="17" spans="2:12" ht="37.5" customHeight="1" x14ac:dyDescent="0.2">
      <c r="B17" s="92" t="s">
        <v>80</v>
      </c>
      <c r="C17" s="85"/>
      <c r="D17" s="85"/>
      <c r="E17" s="479" t="s">
        <v>171</v>
      </c>
      <c r="F17" s="479"/>
      <c r="G17" s="479"/>
      <c r="H17" s="479"/>
      <c r="I17" s="479"/>
      <c r="J17" s="479"/>
      <c r="K17" s="480"/>
      <c r="L17" s="14"/>
    </row>
    <row r="18" spans="2:12" ht="27" customHeight="1" x14ac:dyDescent="0.2">
      <c r="B18" s="96"/>
      <c r="C18" s="87"/>
      <c r="D18" s="87"/>
      <c r="E18" s="476" t="s">
        <v>93</v>
      </c>
      <c r="F18" s="476"/>
      <c r="G18" s="476"/>
      <c r="H18" s="476"/>
      <c r="I18" s="476"/>
      <c r="J18" s="476"/>
      <c r="K18" s="477"/>
    </row>
    <row r="19" spans="2:12" ht="6" customHeight="1" x14ac:dyDescent="0.2">
      <c r="B19" s="63"/>
      <c r="C19" s="63"/>
      <c r="D19" s="63"/>
      <c r="E19" s="63"/>
      <c r="F19" s="63"/>
      <c r="G19" s="63"/>
      <c r="H19" s="63"/>
      <c r="I19" s="63"/>
      <c r="J19" s="63"/>
      <c r="K19" s="63"/>
    </row>
    <row r="20" spans="2:12" x14ac:dyDescent="0.2">
      <c r="B20" s="503" t="s">
        <v>82</v>
      </c>
      <c r="C20" s="506"/>
      <c r="D20" s="85"/>
      <c r="E20" s="97" t="s">
        <v>87</v>
      </c>
      <c r="F20" s="85"/>
      <c r="G20" s="85"/>
      <c r="H20" s="85"/>
      <c r="I20" s="85"/>
      <c r="J20" s="85"/>
      <c r="K20" s="98"/>
    </row>
    <row r="21" spans="2:12" ht="15" customHeight="1" x14ac:dyDescent="0.2">
      <c r="B21" s="504"/>
      <c r="C21" s="507"/>
      <c r="D21" s="89"/>
      <c r="E21" s="99"/>
      <c r="F21" s="499" t="s">
        <v>81</v>
      </c>
      <c r="G21" s="499"/>
      <c r="H21" s="499"/>
      <c r="I21" s="499"/>
      <c r="J21" s="499"/>
      <c r="K21" s="500"/>
    </row>
    <row r="22" spans="2:12" ht="14.25" customHeight="1" x14ac:dyDescent="0.2">
      <c r="B22" s="504"/>
      <c r="C22" s="507"/>
      <c r="D22" s="89"/>
      <c r="E22" s="99"/>
      <c r="F22" s="497" t="s">
        <v>141</v>
      </c>
      <c r="G22" s="497"/>
      <c r="H22" s="497"/>
      <c r="I22" s="497"/>
      <c r="J22" s="497"/>
      <c r="K22" s="498"/>
    </row>
    <row r="23" spans="2:12" ht="12.75" customHeight="1" x14ac:dyDescent="0.2">
      <c r="B23" s="505"/>
      <c r="C23" s="508"/>
      <c r="D23" s="87"/>
      <c r="E23" s="327" t="s">
        <v>83</v>
      </c>
      <c r="F23" s="100"/>
      <c r="G23" s="100"/>
      <c r="H23" s="87"/>
      <c r="I23" s="87"/>
      <c r="J23" s="87"/>
      <c r="K23" s="101"/>
    </row>
    <row r="24" spans="2:12" ht="12.75" customHeight="1" x14ac:dyDescent="0.2">
      <c r="B24" s="99"/>
      <c r="C24" s="120"/>
      <c r="D24" s="89"/>
      <c r="E24" s="119"/>
      <c r="F24" s="94"/>
      <c r="G24" s="94"/>
      <c r="H24" s="89"/>
      <c r="I24" s="89"/>
      <c r="J24" s="89"/>
      <c r="K24" s="89"/>
    </row>
    <row r="25" spans="2:12" ht="27" customHeight="1" x14ac:dyDescent="0.2">
      <c r="B25" s="125" t="s">
        <v>173</v>
      </c>
      <c r="C25" s="126"/>
      <c r="D25" s="127"/>
      <c r="E25" s="509" t="s">
        <v>175</v>
      </c>
      <c r="F25" s="509"/>
      <c r="G25" s="509"/>
      <c r="H25" s="509"/>
      <c r="I25" s="509"/>
      <c r="J25" s="509"/>
      <c r="K25" s="510"/>
    </row>
    <row r="26" spans="2:12" ht="33" customHeight="1" thickBot="1" x14ac:dyDescent="0.25">
      <c r="B26" s="63"/>
      <c r="C26" s="63"/>
      <c r="D26" s="63"/>
      <c r="E26" s="63"/>
      <c r="F26" s="63"/>
      <c r="G26" s="63"/>
      <c r="H26" s="63"/>
      <c r="I26" s="63"/>
      <c r="J26" s="63"/>
      <c r="K26" s="63"/>
    </row>
    <row r="27" spans="2:12" ht="15.75" customHeight="1" thickTop="1" x14ac:dyDescent="0.2">
      <c r="B27" s="501" t="s">
        <v>86</v>
      </c>
      <c r="C27" s="501"/>
      <c r="D27" s="501"/>
      <c r="E27" s="501"/>
      <c r="F27" s="502"/>
      <c r="G27" s="511" t="s">
        <v>273</v>
      </c>
      <c r="H27" s="512"/>
      <c r="I27" s="515"/>
      <c r="J27" s="515"/>
      <c r="K27" s="516"/>
    </row>
    <row r="28" spans="2:12" ht="12.95" customHeight="1" x14ac:dyDescent="0.2">
      <c r="B28" s="501"/>
      <c r="C28" s="501"/>
      <c r="D28" s="501"/>
      <c r="E28" s="501"/>
      <c r="F28" s="502"/>
      <c r="G28" s="513" t="s">
        <v>270</v>
      </c>
      <c r="H28" s="514"/>
      <c r="I28" s="517"/>
      <c r="J28" s="517"/>
      <c r="K28" s="518"/>
    </row>
    <row r="29" spans="2:12" ht="12.75" customHeight="1" x14ac:dyDescent="0.2">
      <c r="B29" s="501"/>
      <c r="C29" s="501"/>
      <c r="D29" s="501"/>
      <c r="E29" s="501"/>
      <c r="F29" s="502"/>
      <c r="G29" s="513" t="s">
        <v>272</v>
      </c>
      <c r="H29" s="514"/>
      <c r="I29" s="519"/>
      <c r="J29" s="519"/>
      <c r="K29" s="520"/>
    </row>
    <row r="30" spans="2:12" ht="17.25" customHeight="1" thickBot="1" x14ac:dyDescent="0.25">
      <c r="B30" s="501"/>
      <c r="C30" s="501"/>
      <c r="D30" s="501"/>
      <c r="E30" s="501"/>
      <c r="F30" s="502"/>
      <c r="G30" s="493" t="s">
        <v>271</v>
      </c>
      <c r="H30" s="494"/>
      <c r="I30" s="495"/>
      <c r="J30" s="495"/>
      <c r="K30" s="496"/>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84"/>
      <c r="P38" s="484"/>
      <c r="Q38" s="484"/>
      <c r="R38" s="484"/>
      <c r="S38" s="484"/>
    </row>
    <row r="39" spans="15:19" x14ac:dyDescent="0.2">
      <c r="O39" s="484"/>
      <c r="P39" s="484"/>
      <c r="Q39" s="484"/>
      <c r="R39" s="484"/>
      <c r="S39" s="484"/>
    </row>
    <row r="40" spans="15:19" x14ac:dyDescent="0.2">
      <c r="O40" s="484"/>
      <c r="P40" s="484"/>
      <c r="Q40" s="484"/>
      <c r="R40" s="484"/>
      <c r="S40" s="484"/>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59" t="s">
        <v>151</v>
      </c>
      <c r="B1" s="659"/>
      <c r="C1" s="659"/>
      <c r="D1" s="659"/>
      <c r="E1" s="659"/>
      <c r="F1" s="659"/>
      <c r="G1" s="659"/>
    </row>
    <row r="2" spans="1:7" ht="42" customHeight="1" x14ac:dyDescent="0.25">
      <c r="A2" s="485" t="s">
        <v>154</v>
      </c>
      <c r="B2" s="485"/>
      <c r="C2" s="485"/>
      <c r="D2" s="485"/>
      <c r="E2" s="485"/>
      <c r="F2" s="485"/>
      <c r="G2" s="485"/>
    </row>
    <row r="3" spans="1:7" x14ac:dyDescent="0.25">
      <c r="A3" s="14"/>
      <c r="B3" s="14"/>
      <c r="C3" s="14"/>
      <c r="D3" s="14"/>
      <c r="E3" s="14"/>
      <c r="F3" s="14"/>
      <c r="G3" s="14"/>
    </row>
    <row r="4" spans="1:7" ht="15" customHeight="1" x14ac:dyDescent="0.25">
      <c r="A4" s="737" t="s">
        <v>60</v>
      </c>
      <c r="B4" s="737"/>
      <c r="C4" s="737" t="s">
        <v>30</v>
      </c>
      <c r="D4" s="737"/>
      <c r="E4" s="737"/>
      <c r="F4" s="737"/>
      <c r="G4" s="759" t="s">
        <v>36</v>
      </c>
    </row>
    <row r="5" spans="1:7" x14ac:dyDescent="0.25">
      <c r="A5" s="737"/>
      <c r="B5" s="737"/>
      <c r="C5" s="109" t="s">
        <v>46</v>
      </c>
      <c r="D5" s="109" t="s">
        <v>45</v>
      </c>
      <c r="E5" s="109" t="s">
        <v>36</v>
      </c>
      <c r="F5" s="109" t="s">
        <v>35</v>
      </c>
      <c r="G5" s="760"/>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41</v>
      </c>
      <c r="G10" s="49">
        <f>SUM(G9:G9)</f>
        <v>0</v>
      </c>
    </row>
    <row r="11" spans="1:7" x14ac:dyDescent="0.25">
      <c r="A11" s="14"/>
      <c r="B11" s="14"/>
      <c r="C11" s="14"/>
      <c r="D11" s="14"/>
      <c r="E11" s="66"/>
      <c r="F11" s="14"/>
      <c r="G11" s="23"/>
    </row>
    <row r="12" spans="1:7" ht="17.25" x14ac:dyDescent="0.4">
      <c r="A12" s="14"/>
      <c r="B12" s="14"/>
      <c r="C12" s="14"/>
      <c r="D12" s="14"/>
      <c r="E12" s="66"/>
      <c r="F12" s="14"/>
      <c r="G12" s="69">
        <f>G11</f>
        <v>0</v>
      </c>
    </row>
    <row r="13" spans="1:7" x14ac:dyDescent="0.25">
      <c r="A13" s="14"/>
      <c r="B13" s="14"/>
      <c r="C13" s="14"/>
      <c r="D13" s="14"/>
      <c r="E13" s="735" t="s">
        <v>38</v>
      </c>
      <c r="F13" s="735"/>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66</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0" t="s">
        <v>39</v>
      </c>
      <c r="G30" s="128">
        <f>G6</f>
        <v>0</v>
      </c>
    </row>
    <row r="33" spans="1:7" x14ac:dyDescent="0.25">
      <c r="A33" s="37" t="s">
        <v>67</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1" t="s">
        <v>38</v>
      </c>
      <c r="G35" s="128">
        <v>0</v>
      </c>
    </row>
    <row r="36" spans="1:7" x14ac:dyDescent="0.25">
      <c r="G36" s="50"/>
    </row>
    <row r="37" spans="1:7" x14ac:dyDescent="0.25">
      <c r="D37" s="736" t="s">
        <v>68</v>
      </c>
      <c r="E37" s="736"/>
      <c r="F37" s="736"/>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B9" sqref="B9:J1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 min="12" max="12" width="11.5703125" bestFit="1" customWidth="1"/>
  </cols>
  <sheetData>
    <row r="1" spans="1:12" s="406" customFormat="1" x14ac:dyDescent="0.25">
      <c r="B1" s="406" t="str">
        <f>'Fringe Benefits'!B1</f>
        <v xml:space="preserve">Implementing Agency Name: </v>
      </c>
      <c r="I1" s="406" t="str">
        <f>'Subcontracts and  Subawards'!I1</f>
        <v xml:space="preserve">Grant #: </v>
      </c>
    </row>
    <row r="2" spans="1:12" ht="21.75" customHeight="1" x14ac:dyDescent="0.25">
      <c r="B2" s="659" t="s">
        <v>151</v>
      </c>
      <c r="C2" s="659"/>
      <c r="D2" s="659"/>
      <c r="E2" s="659"/>
      <c r="F2" s="659"/>
      <c r="G2" s="659"/>
      <c r="H2" s="659"/>
      <c r="I2" s="659"/>
      <c r="J2" s="659"/>
    </row>
    <row r="3" spans="1:12" ht="69.75" customHeight="1" x14ac:dyDescent="0.25">
      <c r="B3" s="726" t="s">
        <v>258</v>
      </c>
      <c r="C3" s="726"/>
      <c r="D3" s="726"/>
      <c r="E3" s="726"/>
      <c r="F3" s="726"/>
      <c r="G3" s="726"/>
      <c r="H3" s="726"/>
      <c r="I3" s="726"/>
      <c r="J3" s="726"/>
    </row>
    <row r="4" spans="1:12" ht="15" customHeight="1" x14ac:dyDescent="0.25">
      <c r="B4" s="666" t="s">
        <v>60</v>
      </c>
      <c r="C4" s="682"/>
      <c r="D4" s="682"/>
      <c r="E4" s="682"/>
      <c r="F4" s="682" t="s">
        <v>30</v>
      </c>
      <c r="G4" s="668"/>
      <c r="H4" s="666" t="s">
        <v>187</v>
      </c>
      <c r="I4" s="668" t="s">
        <v>188</v>
      </c>
      <c r="J4" s="670" t="s">
        <v>176</v>
      </c>
    </row>
    <row r="5" spans="1:12" ht="15" customHeight="1" x14ac:dyDescent="0.25">
      <c r="B5" s="696"/>
      <c r="C5" s="686"/>
      <c r="D5" s="686"/>
      <c r="E5" s="686"/>
      <c r="F5" s="145" t="s">
        <v>69</v>
      </c>
      <c r="G5" s="147" t="s">
        <v>70</v>
      </c>
      <c r="H5" s="696"/>
      <c r="I5" s="698"/>
      <c r="J5" s="701"/>
    </row>
    <row r="6" spans="1:12" ht="33.75" customHeight="1" x14ac:dyDescent="0.25">
      <c r="B6" s="762"/>
      <c r="C6" s="763"/>
      <c r="D6" s="763"/>
      <c r="E6" s="763"/>
      <c r="F6" s="255"/>
      <c r="G6" s="256"/>
      <c r="H6" s="257"/>
      <c r="I6" s="258"/>
      <c r="J6" s="259"/>
      <c r="L6" s="443"/>
    </row>
    <row r="7" spans="1:12" x14ac:dyDescent="0.25">
      <c r="B7" s="6"/>
      <c r="C7" s="6"/>
      <c r="D7" s="6"/>
      <c r="E7" s="6"/>
      <c r="F7" s="732"/>
      <c r="G7" s="732"/>
      <c r="H7" s="134"/>
      <c r="I7" s="134"/>
      <c r="J7" s="47"/>
    </row>
    <row r="8" spans="1:12" s="307" customFormat="1" x14ac:dyDescent="0.25">
      <c r="B8" s="418" t="s">
        <v>265</v>
      </c>
      <c r="C8" s="6"/>
      <c r="D8" s="6"/>
      <c r="E8" s="6"/>
      <c r="F8" s="308"/>
      <c r="G8" s="308"/>
      <c r="H8" s="308"/>
      <c r="I8" s="308"/>
      <c r="J8" s="47"/>
    </row>
    <row r="9" spans="1:12" s="266" customFormat="1" x14ac:dyDescent="0.25">
      <c r="B9" s="674"/>
      <c r="C9" s="657"/>
      <c r="D9" s="657"/>
      <c r="E9" s="657"/>
      <c r="F9" s="657"/>
      <c r="G9" s="657"/>
      <c r="H9" s="657"/>
      <c r="I9" s="657"/>
      <c r="J9" s="657"/>
    </row>
    <row r="10" spans="1:12" s="266" customFormat="1" x14ac:dyDescent="0.25">
      <c r="B10" s="657"/>
      <c r="C10" s="657"/>
      <c r="D10" s="657"/>
      <c r="E10" s="657"/>
      <c r="F10" s="657"/>
      <c r="G10" s="657"/>
      <c r="H10" s="657"/>
      <c r="I10" s="657"/>
      <c r="J10" s="657"/>
    </row>
    <row r="11" spans="1:12" s="266" customFormat="1" x14ac:dyDescent="0.25">
      <c r="B11" s="657"/>
      <c r="C11" s="657"/>
      <c r="D11" s="657"/>
      <c r="E11" s="657"/>
      <c r="F11" s="657"/>
      <c r="G11" s="657"/>
      <c r="H11" s="657"/>
      <c r="I11" s="657"/>
      <c r="J11" s="657"/>
    </row>
    <row r="12" spans="1:12" s="266" customFormat="1" ht="106.5" customHeight="1" x14ac:dyDescent="0.25">
      <c r="A12" s="265"/>
      <c r="B12" s="761" t="s">
        <v>239</v>
      </c>
      <c r="C12" s="761"/>
      <c r="D12" s="761"/>
      <c r="E12" s="761"/>
      <c r="F12" s="761"/>
      <c r="G12" s="761"/>
      <c r="H12" s="761"/>
      <c r="I12" s="761"/>
      <c r="J12" s="761"/>
      <c r="L12" s="444"/>
    </row>
    <row r="13" spans="1:12" s="266" customFormat="1" x14ac:dyDescent="0.25">
      <c r="A13" s="7"/>
      <c r="B13" s="9"/>
      <c r="C13" s="9"/>
      <c r="D13" s="9"/>
      <c r="E13" s="9"/>
      <c r="F13" s="9"/>
      <c r="G13" s="9"/>
      <c r="H13" s="9"/>
      <c r="I13" s="9"/>
      <c r="L13" s="444"/>
    </row>
    <row r="14" spans="1:12" s="266" customFormat="1" x14ac:dyDescent="0.25">
      <c r="C14" s="165" t="s">
        <v>9</v>
      </c>
      <c r="D14" s="167"/>
      <c r="E14" s="9"/>
      <c r="F14" s="9"/>
      <c r="G14" s="165" t="s">
        <v>9</v>
      </c>
      <c r="H14" s="9"/>
      <c r="I14" s="9"/>
      <c r="J14" s="9"/>
      <c r="K14" s="9"/>
      <c r="L14" s="443"/>
    </row>
    <row r="15" spans="1:12" s="266" customFormat="1" x14ac:dyDescent="0.25">
      <c r="C15" s="7" t="s">
        <v>10</v>
      </c>
      <c r="D15" s="9"/>
      <c r="E15" s="9"/>
      <c r="F15" s="9"/>
      <c r="G15" s="7" t="s">
        <v>10</v>
      </c>
      <c r="H15" s="9"/>
      <c r="I15" s="9"/>
      <c r="J15" s="9"/>
      <c r="K15" s="9"/>
    </row>
    <row r="16" spans="1:12" s="266" customFormat="1" x14ac:dyDescent="0.25">
      <c r="C16" s="7"/>
      <c r="D16" s="9"/>
      <c r="E16" s="9"/>
      <c r="F16" s="9"/>
      <c r="G16" s="7"/>
      <c r="H16" s="9"/>
      <c r="I16" s="9"/>
      <c r="J16" s="9"/>
      <c r="K16" s="9"/>
    </row>
    <row r="17" spans="2:11" s="266" customFormat="1" x14ac:dyDescent="0.25">
      <c r="C17" s="165" t="s">
        <v>9</v>
      </c>
      <c r="D17" s="9"/>
      <c r="E17" s="9"/>
      <c r="F17" s="9"/>
      <c r="G17" s="165" t="s">
        <v>9</v>
      </c>
      <c r="H17" s="9"/>
      <c r="I17" s="9"/>
      <c r="J17" s="9"/>
      <c r="K17" s="9"/>
    </row>
    <row r="18" spans="2:11" s="266" customFormat="1" x14ac:dyDescent="0.25">
      <c r="C18" s="7" t="s">
        <v>11</v>
      </c>
      <c r="D18" s="9"/>
      <c r="E18" s="9"/>
      <c r="F18" s="9"/>
      <c r="G18" s="7" t="s">
        <v>11</v>
      </c>
      <c r="H18" s="9"/>
      <c r="I18" s="9"/>
      <c r="J18" s="9"/>
      <c r="K18" s="9"/>
    </row>
    <row r="19" spans="2:11" s="266" customFormat="1" x14ac:dyDescent="0.25">
      <c r="C19" s="7"/>
      <c r="D19" s="9"/>
      <c r="E19" s="9"/>
      <c r="F19" s="9"/>
      <c r="G19" s="7"/>
      <c r="H19" s="9"/>
      <c r="I19" s="9"/>
      <c r="J19" s="9"/>
      <c r="K19" s="9"/>
    </row>
    <row r="20" spans="2:11" s="266" customFormat="1" x14ac:dyDescent="0.25">
      <c r="C20" s="165" t="s">
        <v>9</v>
      </c>
      <c r="D20" s="9"/>
      <c r="E20" s="9"/>
      <c r="F20" s="9"/>
      <c r="G20" s="165" t="s">
        <v>9</v>
      </c>
      <c r="H20" s="9"/>
      <c r="I20" s="9"/>
      <c r="J20" s="9"/>
      <c r="K20" s="9"/>
    </row>
    <row r="21" spans="2:11" s="266" customFormat="1" x14ac:dyDescent="0.25">
      <c r="C21" s="7" t="s">
        <v>12</v>
      </c>
      <c r="D21" s="9"/>
      <c r="E21" s="9"/>
      <c r="F21" s="9"/>
      <c r="G21" s="7" t="s">
        <v>12</v>
      </c>
      <c r="H21" s="9"/>
      <c r="I21" s="9"/>
      <c r="J21" s="9"/>
      <c r="K21" s="9"/>
    </row>
    <row r="22" spans="2:11" s="266" customFormat="1" x14ac:dyDescent="0.25">
      <c r="C22" s="7"/>
      <c r="D22" s="9"/>
      <c r="E22" s="9"/>
      <c r="F22" s="9"/>
      <c r="G22" s="7"/>
      <c r="H22" s="9"/>
      <c r="I22" s="9"/>
      <c r="J22" s="9"/>
      <c r="K22" s="9"/>
    </row>
    <row r="23" spans="2:11" s="266" customFormat="1" x14ac:dyDescent="0.25">
      <c r="C23" s="165" t="s">
        <v>9</v>
      </c>
      <c r="D23" s="9"/>
      <c r="E23" s="9"/>
      <c r="F23" s="9"/>
      <c r="G23" s="165" t="s">
        <v>9</v>
      </c>
      <c r="H23" s="9"/>
      <c r="I23" s="9"/>
      <c r="J23" s="9"/>
      <c r="K23" s="9"/>
    </row>
    <row r="24" spans="2:11" s="266" customFormat="1" x14ac:dyDescent="0.25">
      <c r="C24" s="7" t="s">
        <v>13</v>
      </c>
      <c r="D24" s="9"/>
      <c r="E24" s="9"/>
      <c r="F24" s="9"/>
      <c r="G24" s="7" t="s">
        <v>13</v>
      </c>
      <c r="H24" s="9"/>
      <c r="I24" s="9"/>
      <c r="J24" s="9"/>
      <c r="K24" s="9"/>
    </row>
    <row r="25" spans="2:11" s="266" customFormat="1" x14ac:dyDescent="0.25">
      <c r="C25" s="7" t="s">
        <v>148</v>
      </c>
      <c r="D25" s="9"/>
      <c r="E25" s="9"/>
      <c r="F25" s="9"/>
      <c r="G25" s="7" t="s">
        <v>149</v>
      </c>
      <c r="H25" s="9"/>
      <c r="I25" s="9"/>
      <c r="J25" s="9"/>
      <c r="K25" s="9"/>
    </row>
    <row r="26" spans="2:11" s="266" customFormat="1" x14ac:dyDescent="0.25">
      <c r="C26" s="7"/>
      <c r="D26" s="9"/>
      <c r="E26" s="9"/>
      <c r="F26" s="9"/>
      <c r="G26" s="7"/>
      <c r="H26" s="9"/>
      <c r="I26" s="9"/>
      <c r="J26" s="9"/>
      <c r="K26" s="9"/>
    </row>
    <row r="27" spans="2:11" s="266" customFormat="1" x14ac:dyDescent="0.25">
      <c r="C27" s="165" t="s">
        <v>9</v>
      </c>
      <c r="G27" s="165" t="s">
        <v>9</v>
      </c>
    </row>
    <row r="28" spans="2:11" s="266" customFormat="1" x14ac:dyDescent="0.25">
      <c r="C28" s="7" t="s">
        <v>223</v>
      </c>
      <c r="G28" s="7" t="s">
        <v>223</v>
      </c>
    </row>
    <row r="29" spans="2:11" s="266" customFormat="1" x14ac:dyDescent="0.25">
      <c r="C29" s="6"/>
      <c r="D29" s="6"/>
      <c r="E29" s="6"/>
      <c r="F29" s="6"/>
      <c r="G29" s="6"/>
      <c r="H29" s="64"/>
      <c r="I29" s="64"/>
      <c r="J29" s="64"/>
      <c r="K29" s="64"/>
    </row>
    <row r="30" spans="2:11" s="266" customFormat="1" x14ac:dyDescent="0.25">
      <c r="B30" s="6"/>
      <c r="C30" s="6"/>
      <c r="D30" s="6"/>
      <c r="E30" s="6"/>
      <c r="F30" s="6"/>
      <c r="G30" s="64"/>
      <c r="H30" s="64"/>
      <c r="I30" s="64"/>
      <c r="J30" s="64"/>
    </row>
    <row r="31" spans="2:11" s="266" customFormat="1" x14ac:dyDescent="0.25">
      <c r="B31" s="6"/>
      <c r="C31" s="6"/>
      <c r="D31" s="6"/>
      <c r="E31" s="6"/>
      <c r="F31" s="6"/>
      <c r="G31" s="64"/>
      <c r="H31" s="64"/>
      <c r="I31" s="64"/>
      <c r="J31" s="64"/>
    </row>
    <row r="32" spans="2:11" s="266" customFormat="1" x14ac:dyDescent="0.25">
      <c r="B32" s="6"/>
      <c r="C32" s="6"/>
      <c r="D32" s="6"/>
      <c r="E32" s="6"/>
      <c r="F32" s="6"/>
      <c r="G32" s="64"/>
      <c r="H32" s="64"/>
      <c r="I32" s="64"/>
      <c r="J32" s="64"/>
    </row>
    <row r="33" spans="2:12" s="266" customFormat="1" x14ac:dyDescent="0.25">
      <c r="B33" s="6"/>
      <c r="C33" s="6"/>
      <c r="D33" s="6"/>
      <c r="E33" s="6"/>
      <c r="F33" s="6"/>
      <c r="G33" s="64"/>
      <c r="H33" s="64"/>
      <c r="I33" s="64"/>
      <c r="J33" s="64"/>
    </row>
    <row r="34" spans="2:12" s="266" customFormat="1" x14ac:dyDescent="0.25">
      <c r="B34" s="6"/>
      <c r="C34" s="6"/>
      <c r="D34" s="6"/>
      <c r="E34" s="6"/>
      <c r="F34" s="6"/>
      <c r="G34" s="64"/>
      <c r="H34" s="64"/>
      <c r="I34" s="64"/>
      <c r="J34" s="64"/>
    </row>
    <row r="35" spans="2:12" s="266"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1">
    <mergeCell ref="B12:J12"/>
    <mergeCell ref="B2:J2"/>
    <mergeCell ref="B3:J3"/>
    <mergeCell ref="F7:G7"/>
    <mergeCell ref="F4:G4"/>
    <mergeCell ref="J4:J5"/>
    <mergeCell ref="B4:E5"/>
    <mergeCell ref="H4:H5"/>
    <mergeCell ref="I4:I5"/>
    <mergeCell ref="B6:E6"/>
    <mergeCell ref="B9:J11"/>
  </mergeCells>
  <printOptions horizontalCentered="1"/>
  <pageMargins left="0.25" right="0.25" top="0.25" bottom="0.25" header="0.3" footer="0.3"/>
  <pageSetup scale="82" fitToHeight="0" orientation="landscape" r:id="rId1"/>
  <headerFooter>
    <oddFooter>&amp;C&amp;"-,Italic"&amp;A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3"/>
  <sheetViews>
    <sheetView workbookViewId="0">
      <selection activeCell="F22" sqref="F22"/>
    </sheetView>
  </sheetViews>
  <sheetFormatPr defaultColWidth="9.140625" defaultRowHeight="15" x14ac:dyDescent="0.25"/>
  <cols>
    <col min="1" max="7" width="18.140625" style="6" customWidth="1"/>
    <col min="8" max="8" width="2.28515625" style="6" customWidth="1"/>
    <col min="9" max="16384" width="9.140625" style="6"/>
  </cols>
  <sheetData>
    <row r="1" spans="1:9" s="108" customFormat="1" x14ac:dyDescent="0.25">
      <c r="A1" s="108" t="str">
        <f>'Indirect Costs '!B1</f>
        <v xml:space="preserve">Implementing Agency Name: </v>
      </c>
      <c r="F1" s="108" t="str">
        <f>'Indirect Costs '!I1</f>
        <v xml:space="preserve">Grant #: </v>
      </c>
    </row>
    <row r="2" spans="1:9" ht="20.25" customHeight="1" x14ac:dyDescent="0.25">
      <c r="A2" s="659" t="s">
        <v>151</v>
      </c>
      <c r="B2" s="659"/>
      <c r="C2" s="659"/>
      <c r="D2" s="659"/>
      <c r="E2" s="659"/>
      <c r="F2" s="659"/>
      <c r="G2" s="659"/>
    </row>
    <row r="3" spans="1:9" ht="39" customHeight="1" x14ac:dyDescent="0.25">
      <c r="A3" s="675" t="s">
        <v>288</v>
      </c>
      <c r="B3" s="675"/>
      <c r="C3" s="675"/>
      <c r="D3" s="675"/>
      <c r="E3" s="675"/>
      <c r="F3" s="675"/>
      <c r="G3" s="675"/>
      <c r="H3" s="39"/>
      <c r="I3" s="39"/>
    </row>
    <row r="4" spans="1:9" x14ac:dyDescent="0.25">
      <c r="A4" s="772" t="s">
        <v>7</v>
      </c>
      <c r="B4" s="773"/>
      <c r="C4" s="773"/>
      <c r="D4" s="773"/>
      <c r="E4" s="331" t="s">
        <v>187</v>
      </c>
      <c r="F4" s="332" t="s">
        <v>190</v>
      </c>
      <c r="G4" s="333" t="s">
        <v>182</v>
      </c>
      <c r="I4" s="14"/>
    </row>
    <row r="5" spans="1:9" x14ac:dyDescent="0.25">
      <c r="A5" s="764" t="s">
        <v>308</v>
      </c>
      <c r="B5" s="765"/>
      <c r="C5" s="765"/>
      <c r="D5" s="765"/>
      <c r="E5" s="330">
        <f>' Personnel'!H18</f>
        <v>0</v>
      </c>
      <c r="F5" s="330">
        <f>' Personnel'!I18</f>
        <v>0</v>
      </c>
      <c r="G5" s="334">
        <f>' Personnel'!J18</f>
        <v>0</v>
      </c>
      <c r="H5" s="123"/>
      <c r="I5" s="14"/>
    </row>
    <row r="6" spans="1:9" x14ac:dyDescent="0.25">
      <c r="A6" s="766" t="s">
        <v>309</v>
      </c>
      <c r="B6" s="767"/>
      <c r="C6" s="767"/>
      <c r="D6" s="767"/>
      <c r="E6" s="328"/>
      <c r="F6" s="328">
        <f>'Fringe Benefits'!N19</f>
        <v>0</v>
      </c>
      <c r="G6" s="335">
        <f>'Fringe Benefits'!O19</f>
        <v>0</v>
      </c>
      <c r="H6" s="123"/>
      <c r="I6" s="14"/>
    </row>
    <row r="7" spans="1:9" x14ac:dyDescent="0.25">
      <c r="A7" s="766" t="s">
        <v>310</v>
      </c>
      <c r="B7" s="767"/>
      <c r="C7" s="767"/>
      <c r="D7" s="767"/>
      <c r="E7" s="328">
        <f>Travel!J18</f>
        <v>0</v>
      </c>
      <c r="F7" s="328">
        <f>Travel!K18</f>
        <v>0</v>
      </c>
      <c r="G7" s="335">
        <f>Travel!L18</f>
        <v>0</v>
      </c>
      <c r="H7" s="123"/>
      <c r="I7" s="14"/>
    </row>
    <row r="8" spans="1:9" x14ac:dyDescent="0.25">
      <c r="A8" s="766" t="s">
        <v>311</v>
      </c>
      <c r="B8" s="767"/>
      <c r="C8" s="767"/>
      <c r="D8" s="767"/>
      <c r="E8" s="328">
        <f>'Equipment '!H15</f>
        <v>0</v>
      </c>
      <c r="F8" s="328">
        <f>'Equipment '!I15</f>
        <v>0</v>
      </c>
      <c r="G8" s="335">
        <f>'Equipment '!J15</f>
        <v>0</v>
      </c>
      <c r="H8" s="123"/>
      <c r="I8" s="14"/>
    </row>
    <row r="9" spans="1:9" x14ac:dyDescent="0.25">
      <c r="A9" s="766" t="s">
        <v>312</v>
      </c>
      <c r="B9" s="767"/>
      <c r="C9" s="767"/>
      <c r="D9" s="767"/>
      <c r="E9" s="328">
        <f>Supplies!I16</f>
        <v>0</v>
      </c>
      <c r="F9" s="328">
        <f>Supplies!J16</f>
        <v>0</v>
      </c>
      <c r="G9" s="335">
        <f>Supplies!K16</f>
        <v>0</v>
      </c>
      <c r="H9" s="123"/>
      <c r="I9" s="14"/>
    </row>
    <row r="10" spans="1:9" x14ac:dyDescent="0.25">
      <c r="A10" s="766" t="s">
        <v>313</v>
      </c>
      <c r="B10" s="767"/>
      <c r="C10" s="767"/>
      <c r="D10" s="767"/>
      <c r="E10" s="328">
        <f>'Subcontracts and  Subawards'!H24</f>
        <v>0</v>
      </c>
      <c r="F10" s="328">
        <f>'Subcontracts and  Subawards'!I24</f>
        <v>0</v>
      </c>
      <c r="G10" s="335">
        <f>'Subcontracts and  Subawards'!J24</f>
        <v>0</v>
      </c>
      <c r="H10" s="123"/>
      <c r="I10" s="14"/>
    </row>
    <row r="11" spans="1:9" hidden="1" x14ac:dyDescent="0.25">
      <c r="A11" s="766" t="s">
        <v>14</v>
      </c>
      <c r="B11" s="767"/>
      <c r="C11" s="767"/>
      <c r="D11" s="767"/>
      <c r="E11" s="329"/>
      <c r="F11" s="329"/>
      <c r="G11" s="336"/>
      <c r="H11" s="123"/>
      <c r="I11" s="14"/>
    </row>
    <row r="12" spans="1:9" hidden="1" x14ac:dyDescent="0.25">
      <c r="A12" s="766" t="s">
        <v>15</v>
      </c>
      <c r="B12" s="767"/>
      <c r="C12" s="767"/>
      <c r="D12" s="767"/>
      <c r="E12" s="329"/>
      <c r="F12" s="329"/>
      <c r="G12" s="336"/>
      <c r="H12" s="123"/>
      <c r="I12" s="14"/>
    </row>
    <row r="13" spans="1:9" x14ac:dyDescent="0.25">
      <c r="A13" s="766" t="s">
        <v>314</v>
      </c>
      <c r="B13" s="767"/>
      <c r="C13" s="767"/>
      <c r="D13" s="767"/>
      <c r="E13" s="328">
        <f>'Rent and Utilities'!H19</f>
        <v>0</v>
      </c>
      <c r="F13" s="328">
        <f>'Rent and Utilities'!I19</f>
        <v>0</v>
      </c>
      <c r="G13" s="328">
        <f>'Rent and Utilities'!J19</f>
        <v>0</v>
      </c>
      <c r="H13" s="123"/>
      <c r="I13" s="14"/>
    </row>
    <row r="14" spans="1:9" hidden="1" x14ac:dyDescent="0.25">
      <c r="A14" s="766" t="s">
        <v>71</v>
      </c>
      <c r="B14" s="767"/>
      <c r="C14" s="767"/>
      <c r="D14" s="767"/>
      <c r="E14" s="328"/>
      <c r="F14" s="328"/>
      <c r="G14" s="335"/>
      <c r="H14" s="123"/>
      <c r="I14" s="14"/>
    </row>
    <row r="15" spans="1:9" x14ac:dyDescent="0.25">
      <c r="A15" s="766" t="s">
        <v>315</v>
      </c>
      <c r="B15" s="767"/>
      <c r="C15" s="767"/>
      <c r="D15" s="767"/>
      <c r="E15" s="328">
        <f>'Telecommunications '!G19</f>
        <v>0</v>
      </c>
      <c r="F15" s="328">
        <f>'Telecommunications '!H19</f>
        <v>0</v>
      </c>
      <c r="G15" s="328">
        <f>'Telecommunications '!I19</f>
        <v>0</v>
      </c>
      <c r="H15" s="124"/>
      <c r="I15" s="14"/>
    </row>
    <row r="16" spans="1:9" x14ac:dyDescent="0.25">
      <c r="A16" s="766" t="s">
        <v>316</v>
      </c>
      <c r="B16" s="767"/>
      <c r="C16" s="767"/>
      <c r="D16" s="767"/>
      <c r="E16" s="328">
        <f>'Training &amp; Education'!G19</f>
        <v>0</v>
      </c>
      <c r="F16" s="328">
        <f>'Training &amp; Education'!H19</f>
        <v>0</v>
      </c>
      <c r="G16" s="328">
        <f>'Training &amp; Education'!I19</f>
        <v>0</v>
      </c>
      <c r="H16" s="124"/>
      <c r="I16" s="14"/>
    </row>
    <row r="17" spans="1:9" hidden="1" x14ac:dyDescent="0.25">
      <c r="A17" s="766" t="s">
        <v>73</v>
      </c>
      <c r="B17" s="767"/>
      <c r="C17" s="767"/>
      <c r="D17" s="767"/>
      <c r="E17" s="328"/>
      <c r="F17" s="328"/>
      <c r="G17" s="335"/>
      <c r="H17" s="124"/>
      <c r="I17" s="14"/>
    </row>
    <row r="18" spans="1:9" hidden="1" x14ac:dyDescent="0.25">
      <c r="A18" s="766" t="s">
        <v>74</v>
      </c>
      <c r="B18" s="767"/>
      <c r="C18" s="767"/>
      <c r="D18" s="767"/>
      <c r="E18" s="328"/>
      <c r="F18" s="328"/>
      <c r="G18" s="335"/>
      <c r="H18" s="124"/>
      <c r="I18" s="14"/>
    </row>
    <row r="19" spans="1:9" hidden="1" x14ac:dyDescent="0.25">
      <c r="A19" s="766" t="s">
        <v>75</v>
      </c>
      <c r="B19" s="767"/>
      <c r="C19" s="767"/>
      <c r="D19" s="767"/>
      <c r="E19" s="328"/>
      <c r="F19" s="328"/>
      <c r="G19" s="335"/>
      <c r="H19" s="124"/>
      <c r="I19" s="14"/>
    </row>
    <row r="20" spans="1:9" ht="15.75" thickBot="1" x14ac:dyDescent="0.3">
      <c r="A20" s="768" t="s">
        <v>317</v>
      </c>
      <c r="B20" s="769"/>
      <c r="C20" s="769"/>
      <c r="D20" s="769"/>
      <c r="E20" s="339">
        <f>'Indirect Costs '!H6</f>
        <v>0</v>
      </c>
      <c r="F20" s="339">
        <f>'Indirect Costs '!I6</f>
        <v>0</v>
      </c>
      <c r="G20" s="340">
        <f>'Indirect Costs '!J6</f>
        <v>0</v>
      </c>
      <c r="H20" s="124"/>
      <c r="I20" s="14"/>
    </row>
    <row r="21" spans="1:9" ht="15.75" thickTop="1" x14ac:dyDescent="0.25">
      <c r="A21" s="770" t="s">
        <v>8</v>
      </c>
      <c r="B21" s="771"/>
      <c r="C21" s="771"/>
      <c r="D21" s="771"/>
      <c r="E21" s="337">
        <f>SUM(E5:E20)</f>
        <v>0</v>
      </c>
      <c r="F21" s="337">
        <f t="shared" ref="F21:G21" si="0">SUM(F5:F20)</f>
        <v>0</v>
      </c>
      <c r="G21" s="338">
        <f t="shared" si="0"/>
        <v>0</v>
      </c>
      <c r="H21" s="108"/>
      <c r="I21" s="108"/>
    </row>
    <row r="23" spans="1:9" x14ac:dyDescent="0.25">
      <c r="E23" s="64"/>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workbookViewId="0">
      <selection activeCell="A2" sqref="A2:B2"/>
    </sheetView>
  </sheetViews>
  <sheetFormatPr defaultColWidth="9.140625" defaultRowHeight="15" x14ac:dyDescent="0.25"/>
  <cols>
    <col min="1" max="2" width="33.42578125" style="163" customWidth="1"/>
    <col min="3" max="4" width="25.85546875" style="163" customWidth="1"/>
    <col min="5" max="6" width="24.42578125" style="163" customWidth="1"/>
    <col min="7" max="9" width="14.42578125" style="163" customWidth="1"/>
    <col min="10" max="16384" width="9.140625" style="163"/>
  </cols>
  <sheetData>
    <row r="1" spans="1:9" ht="44.25" customHeight="1" thickTop="1" thickBot="1" x14ac:dyDescent="0.3">
      <c r="A1" s="788" t="s">
        <v>209</v>
      </c>
      <c r="B1" s="789"/>
      <c r="C1" s="452" t="s">
        <v>230</v>
      </c>
      <c r="D1" s="790"/>
      <c r="E1" s="523" t="s">
        <v>183</v>
      </c>
      <c r="F1" s="524"/>
    </row>
    <row r="2" spans="1:9" ht="16.5" customHeight="1" thickTop="1" thickBot="1" x14ac:dyDescent="0.3">
      <c r="A2" s="791" t="str">
        <f>'Section A - ICJIA Funds'!A2:B2</f>
        <v xml:space="preserve">Implementing Agency Name: </v>
      </c>
      <c r="B2" s="792"/>
      <c r="C2" s="791" t="str">
        <f>'Section A - ICJIA Funds'!C2:D2</f>
        <v xml:space="preserve">DUNS#:  </v>
      </c>
      <c r="D2" s="792"/>
      <c r="E2" s="177" t="str">
        <f>'Section A - ICJIA Funds'!E2</f>
        <v>NOFO ID: 2117-1996</v>
      </c>
      <c r="F2" s="177" t="str">
        <f>'Section A - ICJIA Funds'!F2</f>
        <v xml:space="preserve">Grant #: </v>
      </c>
    </row>
    <row r="3" spans="1:9" ht="45.75" customHeight="1" thickTop="1" thickBot="1" x14ac:dyDescent="0.3">
      <c r="A3" s="551" t="str">
        <f>'Section A - ICJIA Funds'!A3:B3</f>
        <v>CFSA Number: 546-00-2117</v>
      </c>
      <c r="B3" s="553"/>
      <c r="C3" s="551" t="str">
        <f>'Section A - ICJIA Funds'!C3:D3</f>
        <v>CSFA Short Description: Community-Based Intervention and Prevention</v>
      </c>
      <c r="D3" s="553"/>
      <c r="E3" s="177" t="str">
        <f>'Section A - ICJIA Funds'!E3</f>
        <v>State Fiscal Year(s): SFY2022</v>
      </c>
      <c r="F3" s="177" t="str">
        <f>'Section A - ICJIA Funds'!F3</f>
        <v>Project Period:  February 1-June 30, 2022</v>
      </c>
    </row>
    <row r="4" spans="1:9" ht="15.75" thickTop="1" x14ac:dyDescent="0.25">
      <c r="A4" s="262"/>
      <c r="B4" s="262"/>
      <c r="C4" s="262"/>
      <c r="D4" s="262"/>
      <c r="E4" s="262"/>
    </row>
    <row r="5" spans="1:9" x14ac:dyDescent="0.25">
      <c r="A5" s="263"/>
      <c r="B5" s="262"/>
      <c r="C5" s="262"/>
      <c r="D5" s="262"/>
      <c r="E5" s="262"/>
      <c r="F5" s="262"/>
      <c r="G5" s="262"/>
      <c r="H5" s="262"/>
      <c r="I5" s="262"/>
    </row>
    <row r="6" spans="1:9" ht="18.75" x14ac:dyDescent="0.3">
      <c r="A6" s="264" t="s">
        <v>227</v>
      </c>
      <c r="B6" s="262"/>
      <c r="C6" s="262"/>
      <c r="D6" s="262"/>
      <c r="E6" s="262"/>
      <c r="F6" s="262"/>
      <c r="G6" s="262"/>
      <c r="H6" s="262"/>
      <c r="I6" s="262"/>
    </row>
    <row r="7" spans="1:9" ht="15.75" thickBot="1" x14ac:dyDescent="0.3">
      <c r="A7" s="774" t="s">
        <v>210</v>
      </c>
      <c r="B7" s="774"/>
      <c r="C7" s="774"/>
      <c r="D7" s="774"/>
      <c r="E7" s="774"/>
      <c r="F7" s="774"/>
      <c r="G7" s="262"/>
      <c r="H7" s="262"/>
      <c r="I7" s="262"/>
    </row>
    <row r="8" spans="1:9" s="384" customFormat="1" x14ac:dyDescent="0.25">
      <c r="A8" s="382" t="s">
        <v>297</v>
      </c>
      <c r="B8" s="784" t="s">
        <v>212</v>
      </c>
      <c r="C8" s="785"/>
      <c r="D8" s="785" t="s">
        <v>213</v>
      </c>
      <c r="E8" s="787"/>
      <c r="F8" s="383" t="s">
        <v>138</v>
      </c>
    </row>
    <row r="9" spans="1:9" s="384" customFormat="1" x14ac:dyDescent="0.25">
      <c r="A9" s="385"/>
      <c r="B9" s="775"/>
      <c r="C9" s="786"/>
      <c r="D9" s="775"/>
      <c r="E9" s="786"/>
      <c r="F9" s="386"/>
    </row>
    <row r="10" spans="1:9" s="384" customFormat="1" x14ac:dyDescent="0.25">
      <c r="A10" s="387" t="s">
        <v>299</v>
      </c>
      <c r="B10" s="775" t="s">
        <v>215</v>
      </c>
      <c r="C10" s="776"/>
      <c r="D10" s="776" t="s">
        <v>214</v>
      </c>
      <c r="E10" s="786"/>
      <c r="F10" s="386" t="s">
        <v>138</v>
      </c>
    </row>
    <row r="11" spans="1:9" s="384" customFormat="1" ht="15.75" thickBot="1" x14ac:dyDescent="0.3">
      <c r="A11" s="388"/>
      <c r="B11" s="777"/>
      <c r="C11" s="778"/>
      <c r="D11" s="777"/>
      <c r="E11" s="778"/>
      <c r="F11" s="389"/>
    </row>
    <row r="12" spans="1:9" s="384" customFormat="1" x14ac:dyDescent="0.25">
      <c r="A12" s="390"/>
      <c r="B12" s="391"/>
      <c r="C12" s="392"/>
      <c r="D12" s="392"/>
      <c r="E12" s="392"/>
      <c r="F12" s="392"/>
    </row>
    <row r="13" spans="1:9" s="384" customFormat="1" x14ac:dyDescent="0.25">
      <c r="A13" s="390"/>
      <c r="B13" s="391"/>
      <c r="C13" s="392"/>
      <c r="D13" s="392"/>
      <c r="E13" s="392"/>
      <c r="F13" s="392"/>
    </row>
    <row r="14" spans="1:9" s="384" customFormat="1" ht="15.75" thickBot="1" x14ac:dyDescent="0.3">
      <c r="A14" s="780" t="s">
        <v>211</v>
      </c>
      <c r="B14" s="780"/>
      <c r="C14" s="780"/>
      <c r="D14" s="780"/>
      <c r="E14" s="780"/>
      <c r="F14" s="780"/>
    </row>
    <row r="15" spans="1:9" s="384" customFormat="1" x14ac:dyDescent="0.25">
      <c r="A15" s="382" t="s">
        <v>300</v>
      </c>
      <c r="B15" s="784" t="s">
        <v>212</v>
      </c>
      <c r="C15" s="785"/>
      <c r="D15" s="785" t="s">
        <v>213</v>
      </c>
      <c r="E15" s="787"/>
      <c r="F15" s="383" t="s">
        <v>138</v>
      </c>
    </row>
    <row r="16" spans="1:9" s="384" customFormat="1" x14ac:dyDescent="0.25">
      <c r="A16" s="385"/>
      <c r="B16" s="775"/>
      <c r="C16" s="786"/>
      <c r="D16" s="775"/>
      <c r="E16" s="786"/>
      <c r="F16" s="386"/>
    </row>
    <row r="17" spans="1:14" s="384" customFormat="1" x14ac:dyDescent="0.25">
      <c r="A17" s="387" t="s">
        <v>299</v>
      </c>
      <c r="B17" s="775" t="s">
        <v>215</v>
      </c>
      <c r="C17" s="776"/>
      <c r="D17" s="776" t="s">
        <v>214</v>
      </c>
      <c r="E17" s="786"/>
      <c r="F17" s="386" t="s">
        <v>138</v>
      </c>
    </row>
    <row r="18" spans="1:14" s="384" customFormat="1" ht="15.75" thickBot="1" x14ac:dyDescent="0.3">
      <c r="A18" s="388"/>
      <c r="B18" s="777"/>
      <c r="C18" s="778"/>
      <c r="D18" s="777"/>
      <c r="E18" s="778"/>
      <c r="F18" s="389"/>
    </row>
    <row r="19" spans="1:14" s="384" customFormat="1" x14ac:dyDescent="0.25">
      <c r="A19" s="390"/>
      <c r="B19" s="391"/>
      <c r="C19" s="392"/>
      <c r="D19" s="392"/>
      <c r="E19" s="392"/>
      <c r="F19" s="392"/>
    </row>
    <row r="20" spans="1:14" s="384" customFormat="1" ht="15.75" thickBot="1" x14ac:dyDescent="0.3">
      <c r="A20" s="780" t="s">
        <v>211</v>
      </c>
      <c r="B20" s="780"/>
      <c r="C20" s="780"/>
      <c r="D20" s="780"/>
      <c r="E20" s="780"/>
      <c r="F20" s="780"/>
    </row>
    <row r="21" spans="1:14" s="384" customFormat="1" x14ac:dyDescent="0.25">
      <c r="A21" s="382" t="s">
        <v>300</v>
      </c>
      <c r="B21" s="784" t="s">
        <v>212</v>
      </c>
      <c r="C21" s="785"/>
      <c r="D21" s="785" t="s">
        <v>213</v>
      </c>
      <c r="E21" s="787"/>
      <c r="F21" s="383" t="s">
        <v>138</v>
      </c>
    </row>
    <row r="22" spans="1:14" s="384" customFormat="1" x14ac:dyDescent="0.25">
      <c r="A22" s="385"/>
      <c r="B22" s="775"/>
      <c r="C22" s="786"/>
      <c r="D22" s="775"/>
      <c r="E22" s="786"/>
      <c r="F22" s="386"/>
    </row>
    <row r="23" spans="1:14" s="394" customFormat="1" x14ac:dyDescent="0.25">
      <c r="A23" s="387" t="s">
        <v>299</v>
      </c>
      <c r="B23" s="781" t="s">
        <v>215</v>
      </c>
      <c r="C23" s="782"/>
      <c r="D23" s="782" t="s">
        <v>214</v>
      </c>
      <c r="E23" s="783"/>
      <c r="F23" s="393" t="s">
        <v>138</v>
      </c>
    </row>
    <row r="24" spans="1:14" s="384" customFormat="1" ht="15.75" thickBot="1" x14ac:dyDescent="0.3">
      <c r="A24" s="388"/>
      <c r="B24" s="777"/>
      <c r="C24" s="778"/>
      <c r="D24" s="777"/>
      <c r="E24" s="778"/>
      <c r="F24" s="389"/>
    </row>
    <row r="25" spans="1:14" s="384" customFormat="1" x14ac:dyDescent="0.25">
      <c r="A25" s="779"/>
      <c r="B25" s="779"/>
      <c r="J25" s="395"/>
      <c r="K25" s="395"/>
      <c r="L25" s="395"/>
      <c r="M25" s="395"/>
      <c r="N25" s="395"/>
    </row>
    <row r="26" spans="1:14" s="384" customFormat="1" x14ac:dyDescent="0.25">
      <c r="A26" s="396"/>
      <c r="B26" s="396"/>
      <c r="C26" s="396"/>
      <c r="D26" s="396"/>
      <c r="E26" s="396"/>
      <c r="F26" s="396"/>
      <c r="G26" s="396"/>
      <c r="H26" s="396"/>
      <c r="I26" s="396"/>
    </row>
    <row r="27" spans="1:14" s="384" customFormat="1" x14ac:dyDescent="0.25">
      <c r="A27" s="397" t="s">
        <v>120</v>
      </c>
      <c r="B27" s="398"/>
      <c r="C27" s="398"/>
      <c r="D27" s="398"/>
      <c r="E27" s="398"/>
      <c r="F27" s="398"/>
      <c r="G27" s="398"/>
      <c r="H27" s="398"/>
      <c r="I27" s="398"/>
    </row>
    <row r="28" spans="1:14" s="384" customFormat="1" ht="7.5" customHeight="1" x14ac:dyDescent="0.25">
      <c r="A28" s="399"/>
      <c r="B28" s="398"/>
      <c r="C28" s="398"/>
      <c r="D28" s="398"/>
      <c r="E28" s="398"/>
      <c r="F28" s="398"/>
      <c r="G28" s="398"/>
      <c r="H28" s="398"/>
      <c r="I28" s="398"/>
    </row>
    <row r="29" spans="1:14" s="384" customFormat="1" ht="49.5" customHeight="1" x14ac:dyDescent="0.25">
      <c r="A29" s="793" t="s">
        <v>123</v>
      </c>
      <c r="B29" s="793"/>
      <c r="C29" s="793"/>
      <c r="D29" s="793"/>
      <c r="E29" s="793"/>
      <c r="F29" s="793"/>
      <c r="G29" s="400"/>
      <c r="H29" s="400"/>
      <c r="I29" s="400"/>
    </row>
    <row r="30" spans="1:14" x14ac:dyDescent="0.25">
      <c r="A30" s="262"/>
      <c r="B30" s="262"/>
      <c r="C30" s="262"/>
      <c r="D30" s="262"/>
      <c r="E30" s="262"/>
      <c r="F30" s="262"/>
      <c r="G30" s="262"/>
      <c r="H30" s="262"/>
      <c r="I30" s="262"/>
    </row>
    <row r="31" spans="1:14" x14ac:dyDescent="0.25">
      <c r="A31" s="262"/>
      <c r="B31" s="262"/>
      <c r="C31" s="262"/>
      <c r="D31" s="262"/>
      <c r="E31" s="262"/>
      <c r="F31" s="262"/>
      <c r="G31" s="262"/>
      <c r="H31" s="262"/>
      <c r="I31" s="262"/>
    </row>
    <row r="32" spans="1:14" x14ac:dyDescent="0.25">
      <c r="A32" s="262"/>
      <c r="B32" s="262"/>
      <c r="C32" s="262"/>
      <c r="D32" s="262"/>
      <c r="E32" s="262"/>
      <c r="F32" s="262"/>
      <c r="G32" s="262"/>
      <c r="H32" s="262"/>
      <c r="I32" s="262"/>
    </row>
    <row r="33" spans="1:9" x14ac:dyDescent="0.25">
      <c r="A33" s="262"/>
      <c r="B33" s="262"/>
      <c r="C33" s="262"/>
      <c r="D33" s="262"/>
      <c r="E33" s="262"/>
      <c r="F33" s="262"/>
      <c r="G33" s="262"/>
      <c r="H33" s="262"/>
      <c r="I33" s="262"/>
    </row>
    <row r="34" spans="1:9" x14ac:dyDescent="0.25">
      <c r="A34" s="262"/>
      <c r="B34" s="262"/>
      <c r="C34" s="262"/>
      <c r="D34" s="262"/>
      <c r="E34" s="262"/>
      <c r="F34" s="262"/>
      <c r="G34" s="262"/>
      <c r="H34" s="262"/>
      <c r="I34" s="262"/>
    </row>
    <row r="35" spans="1:9" x14ac:dyDescent="0.25">
      <c r="A35" s="262"/>
      <c r="B35" s="262"/>
      <c r="C35" s="262"/>
      <c r="D35" s="262"/>
      <c r="E35" s="262"/>
      <c r="F35" s="262"/>
      <c r="G35" s="262"/>
      <c r="H35" s="262"/>
      <c r="I35" s="262"/>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1"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topLeftCell="B88"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94" t="s">
        <v>234</v>
      </c>
      <c r="C1" s="794"/>
      <c r="D1" s="794"/>
      <c r="E1" s="794"/>
      <c r="F1" s="794"/>
      <c r="G1" s="794"/>
      <c r="H1" s="794"/>
      <c r="I1" s="794"/>
      <c r="J1" s="794"/>
      <c r="K1" s="794"/>
      <c r="L1" s="794"/>
      <c r="M1" s="794"/>
      <c r="N1" s="794"/>
      <c r="O1" s="794"/>
      <c r="P1" s="794"/>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95" t="s">
        <v>145</v>
      </c>
      <c r="C3" s="795"/>
      <c r="D3" s="795"/>
      <c r="E3" s="795"/>
      <c r="F3" s="795"/>
      <c r="G3" s="795"/>
      <c r="H3" s="795"/>
      <c r="I3" s="795"/>
      <c r="J3" s="795"/>
      <c r="K3" s="795"/>
      <c r="L3" s="795"/>
      <c r="M3" s="795"/>
      <c r="N3" s="795"/>
      <c r="O3" s="795"/>
      <c r="P3" s="795"/>
    </row>
    <row r="4" spans="2:16" x14ac:dyDescent="0.25">
      <c r="B4" s="796" t="s">
        <v>184</v>
      </c>
      <c r="C4" s="796"/>
      <c r="D4" s="796"/>
      <c r="E4" s="796"/>
      <c r="F4" s="796"/>
      <c r="G4" s="796"/>
      <c r="H4" s="796"/>
      <c r="I4" s="796"/>
      <c r="J4" s="796"/>
      <c r="K4" s="796"/>
      <c r="L4" s="796"/>
      <c r="M4" s="796"/>
      <c r="N4" s="796"/>
      <c r="O4" s="796"/>
      <c r="P4" s="796"/>
    </row>
    <row r="5" spans="2:16" ht="34.5" customHeight="1" x14ac:dyDescent="0.25">
      <c r="B5" s="486" t="s">
        <v>240</v>
      </c>
      <c r="C5" s="486"/>
      <c r="D5" s="486"/>
      <c r="E5" s="486"/>
      <c r="F5" s="486"/>
      <c r="G5" s="486"/>
      <c r="H5" s="486"/>
      <c r="I5" s="486"/>
      <c r="J5" s="486"/>
      <c r="K5" s="486"/>
      <c r="L5" s="486"/>
      <c r="M5" s="486"/>
      <c r="N5" s="486"/>
      <c r="O5" s="486"/>
      <c r="P5" s="486"/>
    </row>
    <row r="6" spans="2:16" x14ac:dyDescent="0.25">
      <c r="B6" s="798" t="s">
        <v>191</v>
      </c>
      <c r="C6" s="798"/>
      <c r="D6" s="798"/>
      <c r="E6" s="798"/>
      <c r="F6" s="798"/>
      <c r="G6" s="798"/>
      <c r="H6" s="798"/>
      <c r="I6" s="798"/>
      <c r="J6" s="798"/>
      <c r="K6" s="798"/>
      <c r="L6" s="798"/>
      <c r="M6" s="798"/>
      <c r="N6" s="798"/>
      <c r="O6" s="798"/>
      <c r="P6" s="798"/>
    </row>
    <row r="7" spans="2:16" ht="21.75" customHeight="1" x14ac:dyDescent="0.25">
      <c r="B7" s="486" t="s">
        <v>203</v>
      </c>
      <c r="C7" s="486"/>
      <c r="D7" s="486"/>
      <c r="E7" s="486"/>
      <c r="F7" s="486"/>
      <c r="G7" s="486"/>
      <c r="H7" s="486"/>
      <c r="I7" s="486"/>
      <c r="J7" s="486"/>
      <c r="K7" s="486"/>
      <c r="L7" s="486"/>
      <c r="M7" s="486"/>
      <c r="N7" s="486"/>
      <c r="O7" s="486"/>
      <c r="P7" s="486"/>
    </row>
    <row r="8" spans="2:16" x14ac:dyDescent="0.25">
      <c r="B8" s="798" t="s">
        <v>192</v>
      </c>
      <c r="C8" s="798"/>
      <c r="D8" s="798"/>
      <c r="E8" s="798"/>
      <c r="F8" s="798"/>
      <c r="G8" s="798"/>
      <c r="H8" s="798"/>
      <c r="I8" s="798"/>
      <c r="J8" s="798"/>
      <c r="K8" s="798"/>
      <c r="L8" s="798"/>
      <c r="M8" s="798"/>
      <c r="N8" s="798"/>
      <c r="O8" s="798"/>
      <c r="P8" s="798"/>
    </row>
    <row r="9" spans="2:16" x14ac:dyDescent="0.25">
      <c r="B9" s="178" t="s">
        <v>241</v>
      </c>
      <c r="C9" s="180"/>
      <c r="D9" s="180"/>
      <c r="E9" s="180"/>
      <c r="F9" s="180"/>
      <c r="G9" s="180"/>
      <c r="H9" s="180"/>
      <c r="I9" s="180"/>
      <c r="J9" s="180"/>
      <c r="K9" s="180"/>
      <c r="L9" s="180"/>
      <c r="M9" s="180"/>
      <c r="N9" s="180"/>
      <c r="O9" s="180"/>
      <c r="P9" s="180"/>
    </row>
    <row r="10" spans="2:16" ht="11.25" customHeight="1" x14ac:dyDescent="0.25">
      <c r="B10" s="178"/>
      <c r="C10" s="180"/>
      <c r="D10" s="180"/>
      <c r="E10" s="180"/>
      <c r="F10" s="180"/>
      <c r="G10" s="180"/>
      <c r="H10" s="180"/>
      <c r="I10" s="180"/>
      <c r="J10" s="180"/>
      <c r="K10" s="180"/>
      <c r="L10" s="180"/>
      <c r="M10" s="180"/>
      <c r="N10" s="180"/>
      <c r="O10" s="180"/>
      <c r="P10" s="180"/>
    </row>
    <row r="11" spans="2:16" x14ac:dyDescent="0.25">
      <c r="B11" s="178" t="s">
        <v>204</v>
      </c>
      <c r="C11" s="180"/>
      <c r="D11" s="180"/>
      <c r="E11" s="180"/>
      <c r="F11" s="180"/>
      <c r="G11" s="180"/>
      <c r="H11" s="180"/>
      <c r="I11" s="180"/>
      <c r="J11" s="180"/>
      <c r="K11" s="180"/>
      <c r="L11" s="180"/>
      <c r="M11" s="180"/>
      <c r="N11" s="180"/>
      <c r="O11" s="180"/>
      <c r="P11" s="180"/>
    </row>
    <row r="12" spans="2:16" ht="10.5" customHeight="1" x14ac:dyDescent="0.25">
      <c r="B12" s="178"/>
      <c r="C12" s="180"/>
      <c r="D12" s="180"/>
      <c r="E12" s="180"/>
      <c r="F12" s="180"/>
      <c r="G12" s="180"/>
      <c r="H12" s="180"/>
      <c r="I12" s="180"/>
      <c r="J12" s="180"/>
      <c r="K12" s="180"/>
      <c r="L12" s="180"/>
      <c r="M12" s="180"/>
      <c r="N12" s="180"/>
      <c r="O12" s="180"/>
      <c r="P12" s="180"/>
    </row>
    <row r="13" spans="2:16" x14ac:dyDescent="0.25">
      <c r="B13" s="106" t="s">
        <v>152</v>
      </c>
      <c r="C13" s="107"/>
      <c r="D13" s="107"/>
      <c r="E13" s="107"/>
      <c r="F13" s="107"/>
      <c r="G13" s="107"/>
      <c r="H13" s="107"/>
      <c r="I13" s="107"/>
      <c r="J13" s="107"/>
      <c r="K13" s="180"/>
      <c r="L13" s="180"/>
      <c r="M13" s="180"/>
      <c r="N13" s="180"/>
      <c r="O13" s="180"/>
      <c r="P13" s="180"/>
    </row>
    <row r="14" spans="2:16" ht="12.75" customHeight="1" x14ac:dyDescent="0.25">
      <c r="B14" s="178"/>
      <c r="C14" s="180"/>
      <c r="D14" s="180"/>
      <c r="E14" s="180"/>
      <c r="F14" s="180"/>
      <c r="G14" s="180"/>
      <c r="H14" s="180"/>
      <c r="I14" s="180"/>
      <c r="J14" s="180"/>
      <c r="K14" s="180"/>
      <c r="L14" s="180"/>
      <c r="M14" s="180"/>
      <c r="N14" s="180"/>
      <c r="O14" s="180"/>
      <c r="P14" s="180"/>
    </row>
    <row r="15" spans="2:16" ht="27" customHeight="1" x14ac:dyDescent="0.25">
      <c r="B15" s="799" t="s">
        <v>205</v>
      </c>
      <c r="C15" s="799"/>
      <c r="D15" s="799"/>
      <c r="E15" s="799"/>
      <c r="F15" s="799"/>
      <c r="G15" s="799"/>
      <c r="H15" s="799"/>
      <c r="I15" s="799"/>
      <c r="J15" s="799"/>
      <c r="K15" s="799"/>
      <c r="L15" s="799"/>
      <c r="M15" s="799"/>
      <c r="N15" s="799"/>
      <c r="O15" s="799"/>
      <c r="P15" s="799"/>
    </row>
    <row r="16" spans="2:16" x14ac:dyDescent="0.25">
      <c r="B16" s="178"/>
      <c r="C16" s="180"/>
      <c r="D16" s="180"/>
      <c r="E16" s="180"/>
      <c r="F16" s="180"/>
      <c r="G16" s="180"/>
      <c r="H16" s="180"/>
      <c r="I16" s="180"/>
      <c r="J16" s="180"/>
      <c r="K16" s="180"/>
      <c r="L16" s="180"/>
      <c r="M16" s="180"/>
      <c r="N16" s="180"/>
      <c r="O16" s="180"/>
      <c r="P16" s="180"/>
    </row>
    <row r="17" spans="2:16" ht="41.25" customHeight="1" x14ac:dyDescent="0.25">
      <c r="B17" s="800" t="s">
        <v>124</v>
      </c>
      <c r="C17" s="800"/>
      <c r="D17" s="800"/>
      <c r="E17" s="800"/>
      <c r="F17" s="800"/>
      <c r="G17" s="800"/>
      <c r="H17" s="800"/>
      <c r="I17" s="800"/>
      <c r="J17" s="800"/>
      <c r="K17" s="800"/>
      <c r="L17" s="800"/>
      <c r="M17" s="800"/>
      <c r="N17" s="800"/>
      <c r="O17" s="800"/>
      <c r="P17" s="800"/>
    </row>
    <row r="18" spans="2:16" x14ac:dyDescent="0.25">
      <c r="B18" s="178" t="s">
        <v>103</v>
      </c>
      <c r="C18" s="180"/>
      <c r="D18" s="180"/>
      <c r="E18" s="180"/>
      <c r="F18" s="180"/>
      <c r="G18" s="180"/>
      <c r="H18" s="180"/>
      <c r="I18" s="180"/>
      <c r="J18" s="180"/>
      <c r="K18" s="180"/>
      <c r="L18" s="180"/>
      <c r="M18" s="180"/>
      <c r="N18" s="180"/>
      <c r="O18" s="180"/>
      <c r="P18" s="180"/>
    </row>
    <row r="19" spans="2:16" ht="22.5" customHeight="1" x14ac:dyDescent="0.25">
      <c r="B19" s="799" t="s">
        <v>134</v>
      </c>
      <c r="C19" s="799"/>
      <c r="D19" s="799"/>
      <c r="E19" s="799"/>
      <c r="F19" s="799"/>
      <c r="G19" s="799"/>
      <c r="H19" s="799"/>
      <c r="I19" s="799"/>
      <c r="J19" s="799"/>
      <c r="K19" s="799"/>
      <c r="L19" s="799"/>
      <c r="M19" s="799"/>
      <c r="N19" s="799"/>
      <c r="O19" s="799"/>
      <c r="P19" s="71"/>
    </row>
    <row r="20" spans="2:16" x14ac:dyDescent="0.25">
      <c r="B20" s="76"/>
      <c r="C20" s="75"/>
      <c r="D20" s="75"/>
      <c r="E20" s="75"/>
      <c r="F20" s="75"/>
      <c r="G20" s="75"/>
      <c r="H20" s="75"/>
      <c r="I20" s="75"/>
      <c r="J20" s="75"/>
      <c r="K20" s="75"/>
      <c r="L20" s="75"/>
      <c r="M20" s="75"/>
      <c r="N20" s="75"/>
      <c r="O20" s="75"/>
      <c r="P20" s="75"/>
    </row>
    <row r="21" spans="2:16" x14ac:dyDescent="0.25">
      <c r="B21" s="77" t="s">
        <v>135</v>
      </c>
      <c r="C21" s="75"/>
      <c r="D21" s="75"/>
      <c r="E21" s="75"/>
      <c r="F21" s="75"/>
      <c r="G21" s="75"/>
      <c r="H21" s="75"/>
      <c r="I21" s="75"/>
      <c r="J21" s="75"/>
      <c r="K21" s="75"/>
      <c r="L21" s="75"/>
      <c r="M21" s="75"/>
      <c r="N21" s="75"/>
      <c r="O21" s="75"/>
      <c r="P21" s="75"/>
    </row>
    <row r="22" spans="2:16" ht="6" customHeight="1" x14ac:dyDescent="0.25">
      <c r="B22" s="76"/>
      <c r="C22" s="75"/>
      <c r="D22" s="75"/>
      <c r="E22" s="75"/>
      <c r="F22" s="75"/>
      <c r="G22" s="75"/>
      <c r="H22" s="75"/>
      <c r="I22" s="75"/>
      <c r="J22" s="75"/>
      <c r="K22" s="75"/>
      <c r="L22" s="75"/>
      <c r="M22" s="75"/>
      <c r="N22" s="75"/>
      <c r="O22" s="75"/>
      <c r="P22" s="75"/>
    </row>
    <row r="23" spans="2:16" x14ac:dyDescent="0.25">
      <c r="B23" s="77" t="s">
        <v>136</v>
      </c>
      <c r="C23" s="75"/>
      <c r="D23" s="75"/>
      <c r="E23" s="75"/>
      <c r="F23" s="75"/>
      <c r="G23" s="75"/>
      <c r="H23" s="75"/>
      <c r="I23" s="75"/>
      <c r="J23" s="75"/>
      <c r="K23" s="75"/>
      <c r="L23" s="75"/>
      <c r="M23" s="75"/>
      <c r="N23" s="75"/>
      <c r="O23" s="75"/>
      <c r="P23" s="75"/>
    </row>
    <row r="24" spans="2:16" ht="9.75" customHeight="1" x14ac:dyDescent="0.25">
      <c r="B24" s="76"/>
      <c r="C24" s="75"/>
      <c r="D24" s="75"/>
      <c r="E24" s="75"/>
      <c r="F24" s="75"/>
      <c r="G24" s="75"/>
      <c r="H24" s="75"/>
      <c r="I24" s="75"/>
      <c r="J24" s="75"/>
      <c r="K24" s="75"/>
      <c r="L24" s="75"/>
      <c r="M24" s="75"/>
      <c r="N24" s="75"/>
      <c r="O24" s="75"/>
      <c r="P24" s="75"/>
    </row>
    <row r="25" spans="2:16" x14ac:dyDescent="0.25">
      <c r="B25" s="77" t="s">
        <v>162</v>
      </c>
      <c r="C25" s="75"/>
      <c r="D25" s="75"/>
      <c r="E25" s="75"/>
      <c r="F25" s="75"/>
      <c r="G25" s="75"/>
      <c r="H25" s="75"/>
      <c r="I25" s="75"/>
      <c r="J25" s="75"/>
      <c r="K25" s="75"/>
      <c r="L25" s="75"/>
      <c r="M25" s="75"/>
      <c r="N25" s="75"/>
      <c r="O25" s="75"/>
      <c r="P25" s="75"/>
    </row>
    <row r="26" spans="2:16" x14ac:dyDescent="0.25">
      <c r="B26" s="74"/>
      <c r="C26" s="180"/>
      <c r="D26" s="180"/>
      <c r="E26" s="180"/>
      <c r="F26" s="180"/>
      <c r="G26" s="180"/>
      <c r="H26" s="180"/>
      <c r="I26" s="180"/>
      <c r="J26" s="180"/>
      <c r="K26" s="180"/>
      <c r="L26" s="180"/>
      <c r="M26" s="180"/>
      <c r="N26" s="180"/>
      <c r="O26" s="180"/>
      <c r="P26" s="180"/>
    </row>
    <row r="27" spans="2:16" ht="50.25" customHeight="1" x14ac:dyDescent="0.25">
      <c r="B27" s="800" t="s">
        <v>125</v>
      </c>
      <c r="C27" s="800"/>
      <c r="D27" s="800"/>
      <c r="E27" s="800"/>
      <c r="F27" s="800"/>
      <c r="G27" s="800"/>
      <c r="H27" s="800"/>
      <c r="I27" s="800"/>
      <c r="J27" s="800"/>
      <c r="K27" s="800"/>
      <c r="L27" s="800"/>
      <c r="M27" s="800"/>
      <c r="N27" s="800"/>
      <c r="O27" s="800"/>
      <c r="P27" s="800"/>
    </row>
    <row r="28" spans="2:16" x14ac:dyDescent="0.25">
      <c r="B28" s="798" t="s">
        <v>133</v>
      </c>
      <c r="C28" s="798"/>
      <c r="D28" s="798"/>
      <c r="E28" s="798"/>
      <c r="F28" s="798"/>
      <c r="G28" s="798"/>
      <c r="H28" s="798"/>
      <c r="I28" s="798"/>
      <c r="J28" s="798"/>
      <c r="K28" s="798"/>
      <c r="L28" s="798"/>
      <c r="M28" s="798"/>
      <c r="N28" s="798"/>
      <c r="O28" s="798"/>
      <c r="P28" s="798"/>
    </row>
    <row r="29" spans="2:16" ht="53.25" customHeight="1" x14ac:dyDescent="0.25">
      <c r="B29" s="800" t="s">
        <v>126</v>
      </c>
      <c r="C29" s="800"/>
      <c r="D29" s="800"/>
      <c r="E29" s="800"/>
      <c r="F29" s="800"/>
      <c r="G29" s="800"/>
      <c r="H29" s="800"/>
      <c r="I29" s="800"/>
      <c r="J29" s="800"/>
      <c r="K29" s="800"/>
      <c r="L29" s="800"/>
      <c r="M29" s="800"/>
      <c r="N29" s="800"/>
      <c r="O29" s="800"/>
      <c r="P29" s="800"/>
    </row>
    <row r="30" spans="2:16" x14ac:dyDescent="0.25">
      <c r="B30" s="80"/>
      <c r="C30" s="180"/>
      <c r="D30" s="180"/>
      <c r="E30" s="180"/>
      <c r="F30" s="180"/>
      <c r="G30" s="180"/>
      <c r="H30" s="180"/>
      <c r="I30" s="180"/>
      <c r="J30" s="180"/>
      <c r="K30" s="180"/>
      <c r="L30" s="180"/>
      <c r="M30" s="180"/>
      <c r="N30" s="180"/>
      <c r="O30" s="180"/>
      <c r="P30" s="180"/>
    </row>
    <row r="31" spans="2:16" ht="53.25" customHeight="1" x14ac:dyDescent="0.25">
      <c r="B31" s="800" t="s">
        <v>127</v>
      </c>
      <c r="C31" s="800"/>
      <c r="D31" s="800"/>
      <c r="E31" s="800"/>
      <c r="F31" s="800"/>
      <c r="G31" s="800"/>
      <c r="H31" s="800"/>
      <c r="I31" s="800"/>
      <c r="J31" s="800"/>
      <c r="K31" s="800"/>
      <c r="L31" s="800"/>
      <c r="M31" s="800"/>
      <c r="N31" s="800"/>
      <c r="O31" s="800"/>
      <c r="P31" s="800"/>
    </row>
    <row r="32" spans="2:16" x14ac:dyDescent="0.25">
      <c r="B32" s="178"/>
      <c r="C32" s="180"/>
      <c r="D32" s="180"/>
      <c r="E32" s="180"/>
      <c r="F32" s="180"/>
      <c r="G32" s="180"/>
      <c r="H32" s="180"/>
      <c r="I32" s="180"/>
      <c r="J32" s="180"/>
      <c r="K32" s="180"/>
      <c r="L32" s="180"/>
      <c r="M32" s="180"/>
      <c r="N32" s="180"/>
      <c r="O32" s="180"/>
      <c r="P32" s="180"/>
    </row>
    <row r="33" spans="2:16" ht="41.25" customHeight="1" x14ac:dyDescent="0.25">
      <c r="B33" s="800" t="s">
        <v>128</v>
      </c>
      <c r="C33" s="800"/>
      <c r="D33" s="800"/>
      <c r="E33" s="800"/>
      <c r="F33" s="800"/>
      <c r="G33" s="800"/>
      <c r="H33" s="800"/>
      <c r="I33" s="800"/>
      <c r="J33" s="800"/>
      <c r="K33" s="800"/>
      <c r="L33" s="800"/>
      <c r="M33" s="800"/>
      <c r="N33" s="800"/>
      <c r="O33" s="800"/>
      <c r="P33" s="800"/>
    </row>
    <row r="34" spans="2:16" ht="6" customHeight="1" x14ac:dyDescent="0.25">
      <c r="B34" s="178"/>
      <c r="C34" s="180"/>
      <c r="D34" s="180"/>
      <c r="E34" s="180"/>
      <c r="F34" s="180"/>
      <c r="G34" s="180"/>
      <c r="H34" s="180"/>
      <c r="I34" s="180"/>
      <c r="J34" s="180"/>
      <c r="K34" s="180"/>
      <c r="L34" s="180"/>
      <c r="M34" s="180"/>
      <c r="N34" s="180"/>
      <c r="O34" s="180"/>
      <c r="P34" s="180"/>
    </row>
    <row r="35" spans="2:16" ht="24.75" customHeight="1" x14ac:dyDescent="0.25">
      <c r="B35" s="797" t="s">
        <v>146</v>
      </c>
      <c r="C35" s="797"/>
      <c r="D35" s="797"/>
      <c r="E35" s="797"/>
      <c r="F35" s="797"/>
      <c r="G35" s="797"/>
      <c r="H35" s="797"/>
      <c r="I35" s="797"/>
      <c r="J35" s="797"/>
      <c r="K35" s="797"/>
      <c r="L35" s="797"/>
      <c r="M35" s="797"/>
      <c r="N35" s="797"/>
      <c r="O35" s="797"/>
      <c r="P35" s="797"/>
    </row>
    <row r="36" spans="2:16" x14ac:dyDescent="0.25">
      <c r="B36" s="796" t="s">
        <v>193</v>
      </c>
      <c r="C36" s="796"/>
      <c r="D36" s="796"/>
      <c r="E36" s="796"/>
      <c r="F36" s="796"/>
      <c r="G36" s="796"/>
      <c r="H36" s="796"/>
      <c r="I36" s="796"/>
      <c r="J36" s="796"/>
      <c r="K36" s="796"/>
      <c r="L36" s="796"/>
      <c r="M36" s="796"/>
      <c r="N36" s="796"/>
      <c r="O36" s="796"/>
      <c r="P36" s="796"/>
    </row>
    <row r="37" spans="2:16" ht="10.5" customHeight="1" x14ac:dyDescent="0.25">
      <c r="B37" s="178"/>
      <c r="C37" s="180"/>
      <c r="D37" s="180"/>
      <c r="E37" s="180"/>
      <c r="F37" s="180"/>
      <c r="G37" s="180"/>
      <c r="H37" s="180"/>
      <c r="I37" s="180"/>
      <c r="J37" s="180"/>
      <c r="K37" s="180"/>
      <c r="L37" s="180"/>
      <c r="M37" s="180"/>
      <c r="N37" s="180"/>
      <c r="O37" s="180"/>
      <c r="P37" s="180"/>
    </row>
    <row r="38" spans="2:16" ht="38.25" customHeight="1" x14ac:dyDescent="0.25">
      <c r="B38" s="802" t="s">
        <v>206</v>
      </c>
      <c r="C38" s="802"/>
      <c r="D38" s="802"/>
      <c r="E38" s="802"/>
      <c r="F38" s="802"/>
      <c r="G38" s="802"/>
      <c r="H38" s="802"/>
      <c r="I38" s="802"/>
      <c r="J38" s="802"/>
      <c r="K38" s="802"/>
      <c r="L38" s="802"/>
      <c r="M38" s="802"/>
      <c r="N38" s="802"/>
      <c r="O38" s="802"/>
      <c r="P38" s="802"/>
    </row>
    <row r="39" spans="2:16" x14ac:dyDescent="0.25">
      <c r="B39" s="178"/>
      <c r="C39" s="180"/>
      <c r="D39" s="180"/>
      <c r="E39" s="180"/>
      <c r="F39" s="180"/>
      <c r="G39" s="180"/>
      <c r="H39" s="180"/>
      <c r="I39" s="180"/>
      <c r="J39" s="180"/>
      <c r="K39" s="180"/>
      <c r="L39" s="180"/>
      <c r="M39" s="180"/>
      <c r="N39" s="180"/>
      <c r="O39" s="180"/>
      <c r="P39" s="180"/>
    </row>
    <row r="40" spans="2:16" ht="15" customHeight="1" x14ac:dyDescent="0.25">
      <c r="B40" s="798" t="s">
        <v>194</v>
      </c>
      <c r="C40" s="798"/>
      <c r="D40" s="798"/>
      <c r="E40" s="798"/>
      <c r="F40" s="798"/>
      <c r="G40" s="798"/>
      <c r="H40" s="798"/>
      <c r="I40" s="798"/>
      <c r="J40" s="798"/>
      <c r="K40" s="798"/>
      <c r="L40" s="798"/>
      <c r="M40" s="798"/>
      <c r="N40" s="798"/>
      <c r="O40" s="798"/>
      <c r="P40" s="798"/>
    </row>
    <row r="41" spans="2:16" ht="26.25" customHeight="1" x14ac:dyDescent="0.25">
      <c r="B41" s="486" t="s">
        <v>242</v>
      </c>
      <c r="C41" s="486"/>
      <c r="D41" s="486"/>
      <c r="E41" s="486"/>
      <c r="F41" s="486"/>
      <c r="G41" s="486"/>
      <c r="H41" s="486"/>
      <c r="I41" s="486"/>
      <c r="J41" s="486"/>
      <c r="K41" s="486"/>
      <c r="L41" s="486"/>
      <c r="M41" s="486"/>
      <c r="N41" s="486"/>
      <c r="O41" s="486"/>
      <c r="P41" s="486"/>
    </row>
    <row r="42" spans="2:16" x14ac:dyDescent="0.25">
      <c r="B42" s="178"/>
      <c r="C42" s="180"/>
      <c r="D42" s="180"/>
      <c r="E42" s="180"/>
      <c r="F42" s="180"/>
      <c r="G42" s="180"/>
      <c r="H42" s="180"/>
      <c r="I42" s="180"/>
      <c r="J42" s="180"/>
      <c r="K42" s="180"/>
      <c r="L42" s="180"/>
      <c r="M42" s="180"/>
      <c r="N42" s="180"/>
      <c r="O42" s="180"/>
      <c r="P42" s="180"/>
    </row>
    <row r="43" spans="2:16" ht="24.75" customHeight="1" x14ac:dyDescent="0.25">
      <c r="B43" s="486" t="s">
        <v>243</v>
      </c>
      <c r="C43" s="486"/>
      <c r="D43" s="486"/>
      <c r="E43" s="486"/>
      <c r="F43" s="486"/>
      <c r="G43" s="486"/>
      <c r="H43" s="486"/>
      <c r="I43" s="486"/>
      <c r="J43" s="486"/>
      <c r="K43" s="486"/>
      <c r="L43" s="486"/>
      <c r="M43" s="486"/>
      <c r="N43" s="486"/>
      <c r="O43" s="486"/>
      <c r="P43" s="486"/>
    </row>
    <row r="44" spans="2:16" x14ac:dyDescent="0.25">
      <c r="B44" s="178"/>
      <c r="C44" s="180"/>
      <c r="D44" s="180"/>
      <c r="E44" s="180"/>
      <c r="F44" s="180"/>
      <c r="G44" s="180"/>
      <c r="H44" s="180"/>
      <c r="I44" s="180"/>
      <c r="J44" s="180"/>
      <c r="K44" s="180"/>
      <c r="L44" s="180"/>
      <c r="M44" s="180"/>
      <c r="N44" s="180"/>
      <c r="O44" s="180"/>
      <c r="P44" s="180"/>
    </row>
    <row r="45" spans="2:16" x14ac:dyDescent="0.25">
      <c r="B45" s="106" t="s">
        <v>152</v>
      </c>
      <c r="C45" s="180"/>
      <c r="D45" s="180"/>
      <c r="E45" s="180"/>
      <c r="F45" s="180"/>
      <c r="G45" s="180"/>
      <c r="H45" s="180"/>
      <c r="I45" s="180"/>
      <c r="J45" s="180"/>
      <c r="K45" s="180"/>
      <c r="L45" s="180"/>
      <c r="M45" s="180"/>
      <c r="N45" s="180"/>
      <c r="O45" s="180"/>
      <c r="P45" s="180"/>
    </row>
    <row r="46" spans="2:16" x14ac:dyDescent="0.25">
      <c r="B46" s="106"/>
      <c r="C46" s="180"/>
      <c r="D46" s="180"/>
      <c r="E46" s="180"/>
      <c r="F46" s="180"/>
      <c r="G46" s="180"/>
      <c r="H46" s="180"/>
      <c r="I46" s="180"/>
      <c r="J46" s="180"/>
      <c r="K46" s="180"/>
      <c r="L46" s="180"/>
      <c r="M46" s="180"/>
      <c r="N46" s="180"/>
      <c r="O46" s="180"/>
      <c r="P46" s="180"/>
    </row>
    <row r="47" spans="2:16" ht="25.5" x14ac:dyDescent="0.25">
      <c r="B47" s="795" t="s">
        <v>147</v>
      </c>
      <c r="C47" s="795"/>
      <c r="D47" s="795"/>
      <c r="E47" s="795"/>
      <c r="F47" s="795"/>
      <c r="G47" s="795"/>
      <c r="H47" s="795"/>
      <c r="I47" s="795"/>
      <c r="J47" s="795"/>
      <c r="K47" s="795"/>
      <c r="L47" s="795"/>
      <c r="M47" s="795"/>
      <c r="N47" s="795"/>
      <c r="O47" s="795"/>
      <c r="P47" s="795"/>
    </row>
    <row r="48" spans="2:16" x14ac:dyDescent="0.25">
      <c r="B48" s="796" t="s">
        <v>121</v>
      </c>
      <c r="C48" s="796"/>
      <c r="D48" s="796"/>
      <c r="E48" s="796"/>
      <c r="F48" s="796"/>
      <c r="G48" s="796"/>
      <c r="H48" s="796"/>
      <c r="I48" s="796"/>
      <c r="J48" s="796"/>
      <c r="K48" s="796"/>
      <c r="L48" s="796"/>
      <c r="M48" s="796"/>
      <c r="N48" s="796"/>
      <c r="O48" s="796"/>
      <c r="P48" s="796"/>
    </row>
    <row r="49" spans="2:16" x14ac:dyDescent="0.25">
      <c r="B49" s="796" t="s">
        <v>207</v>
      </c>
      <c r="C49" s="796"/>
      <c r="D49" s="796"/>
      <c r="E49" s="796"/>
      <c r="F49" s="796"/>
      <c r="G49" s="796"/>
      <c r="H49" s="796"/>
      <c r="I49" s="796"/>
      <c r="J49" s="796"/>
      <c r="K49" s="796"/>
      <c r="L49" s="796"/>
      <c r="M49" s="796"/>
      <c r="N49" s="796"/>
      <c r="O49" s="796"/>
      <c r="P49" s="796"/>
    </row>
    <row r="50" spans="2:16" x14ac:dyDescent="0.25">
      <c r="B50" s="81"/>
      <c r="C50" s="180"/>
      <c r="D50" s="180"/>
      <c r="E50" s="180"/>
      <c r="F50" s="180"/>
      <c r="G50" s="180"/>
      <c r="H50" s="180"/>
      <c r="I50" s="180"/>
      <c r="J50" s="180"/>
      <c r="K50" s="180"/>
      <c r="L50" s="180"/>
      <c r="M50" s="180"/>
      <c r="N50" s="180"/>
      <c r="O50" s="180"/>
      <c r="P50" s="180"/>
    </row>
    <row r="51" spans="2:16" ht="39.75" customHeight="1" x14ac:dyDescent="0.25">
      <c r="B51" s="486" t="s">
        <v>163</v>
      </c>
      <c r="C51" s="486"/>
      <c r="D51" s="486"/>
      <c r="E51" s="486"/>
      <c r="F51" s="486"/>
      <c r="G51" s="486"/>
      <c r="H51" s="486"/>
      <c r="I51" s="486"/>
      <c r="J51" s="486"/>
      <c r="K51" s="486"/>
      <c r="L51" s="486"/>
      <c r="M51" s="486"/>
      <c r="N51" s="486"/>
      <c r="O51" s="486"/>
      <c r="P51" s="486"/>
    </row>
    <row r="52" spans="2:16" x14ac:dyDescent="0.25">
      <c r="B52" s="178"/>
      <c r="C52" s="180"/>
      <c r="D52" s="180"/>
      <c r="E52" s="180"/>
      <c r="F52" s="180"/>
      <c r="G52" s="180"/>
      <c r="H52" s="180"/>
      <c r="I52" s="180"/>
      <c r="J52" s="180"/>
      <c r="K52" s="180"/>
      <c r="L52" s="180"/>
      <c r="M52" s="180"/>
      <c r="N52" s="180"/>
      <c r="O52" s="180"/>
      <c r="P52" s="180"/>
    </row>
    <row r="53" spans="2:16" x14ac:dyDescent="0.25">
      <c r="B53" s="79" t="s">
        <v>129</v>
      </c>
      <c r="C53" s="180"/>
      <c r="D53" s="180"/>
      <c r="E53" s="180"/>
      <c r="F53" s="180"/>
      <c r="G53" s="180"/>
      <c r="H53" s="180"/>
      <c r="I53" s="180"/>
      <c r="J53" s="180"/>
      <c r="K53" s="180"/>
      <c r="L53" s="180"/>
      <c r="M53" s="180"/>
      <c r="N53" s="180"/>
      <c r="O53" s="180"/>
      <c r="P53" s="180"/>
    </row>
    <row r="54" spans="2:16" x14ac:dyDescent="0.25">
      <c r="B54" s="79"/>
      <c r="C54" s="180"/>
      <c r="D54" s="180"/>
      <c r="E54" s="180"/>
      <c r="F54" s="180"/>
      <c r="G54" s="180"/>
      <c r="H54" s="180"/>
      <c r="I54" s="180"/>
      <c r="J54" s="180"/>
      <c r="K54" s="180"/>
      <c r="L54" s="180"/>
      <c r="M54" s="180"/>
      <c r="N54" s="180"/>
      <c r="O54" s="180"/>
      <c r="P54" s="180"/>
    </row>
    <row r="55" spans="2:16" ht="24" customHeight="1" x14ac:dyDescent="0.25">
      <c r="B55" s="801" t="s">
        <v>195</v>
      </c>
      <c r="C55" s="801"/>
      <c r="D55" s="801"/>
      <c r="E55" s="801"/>
      <c r="F55" s="801"/>
      <c r="G55" s="801"/>
      <c r="H55" s="801"/>
      <c r="I55" s="801"/>
      <c r="J55" s="801"/>
      <c r="K55" s="801"/>
      <c r="L55" s="801"/>
      <c r="M55" s="801"/>
      <c r="N55" s="801"/>
      <c r="O55" s="801"/>
      <c r="P55" s="801"/>
    </row>
    <row r="56" spans="2:16" ht="10.5" customHeight="1" x14ac:dyDescent="0.25">
      <c r="B56" s="79"/>
      <c r="C56" s="180"/>
      <c r="D56" s="180"/>
      <c r="E56" s="180"/>
      <c r="F56" s="180"/>
      <c r="G56" s="180"/>
      <c r="H56" s="180"/>
      <c r="I56" s="180"/>
      <c r="J56" s="180"/>
      <c r="K56" s="180"/>
      <c r="L56" s="180"/>
      <c r="M56" s="180"/>
      <c r="N56" s="180"/>
      <c r="O56" s="180"/>
      <c r="P56" s="180"/>
    </row>
    <row r="57" spans="2:16" x14ac:dyDescent="0.25">
      <c r="B57" s="82" t="s">
        <v>104</v>
      </c>
      <c r="C57" s="180"/>
      <c r="D57" s="180"/>
      <c r="E57" s="180"/>
      <c r="F57" s="180"/>
      <c r="G57" s="180"/>
      <c r="H57" s="180"/>
      <c r="I57" s="180"/>
      <c r="J57" s="180"/>
      <c r="K57" s="180"/>
      <c r="L57" s="180"/>
      <c r="M57" s="180"/>
      <c r="N57" s="180"/>
      <c r="O57" s="180"/>
      <c r="P57" s="180"/>
    </row>
    <row r="58" spans="2:16" x14ac:dyDescent="0.25">
      <c r="B58" s="82" t="s">
        <v>105</v>
      </c>
      <c r="C58" s="180"/>
      <c r="D58" s="180"/>
      <c r="E58" s="180"/>
      <c r="F58" s="180"/>
      <c r="G58" s="180"/>
      <c r="H58" s="180"/>
      <c r="I58" s="180"/>
      <c r="J58" s="180"/>
      <c r="K58" s="180"/>
      <c r="L58" s="180"/>
      <c r="M58" s="180"/>
      <c r="N58" s="180"/>
      <c r="O58" s="180"/>
      <c r="P58" s="180"/>
    </row>
    <row r="59" spans="2:16" x14ac:dyDescent="0.25">
      <c r="B59" s="82" t="s">
        <v>122</v>
      </c>
      <c r="C59" s="180"/>
      <c r="D59" s="180"/>
      <c r="E59" s="180"/>
      <c r="F59" s="180"/>
      <c r="G59" s="180"/>
      <c r="H59" s="180"/>
      <c r="I59" s="180"/>
      <c r="J59" s="180"/>
      <c r="K59" s="180"/>
      <c r="L59" s="180"/>
      <c r="M59" s="180"/>
      <c r="N59" s="180"/>
      <c r="O59" s="180"/>
      <c r="P59" s="180"/>
    </row>
    <row r="60" spans="2:16" x14ac:dyDescent="0.25">
      <c r="B60" s="79"/>
      <c r="C60" s="180"/>
      <c r="D60" s="180"/>
      <c r="E60" s="180"/>
      <c r="F60" s="180"/>
      <c r="G60" s="180"/>
      <c r="H60" s="180"/>
      <c r="I60" s="180"/>
      <c r="J60" s="180"/>
      <c r="K60" s="180"/>
      <c r="L60" s="180"/>
      <c r="M60" s="180"/>
      <c r="N60" s="180"/>
      <c r="O60" s="180"/>
      <c r="P60" s="180"/>
    </row>
    <row r="61" spans="2:16" x14ac:dyDescent="0.25">
      <c r="B61" s="79" t="s">
        <v>106</v>
      </c>
      <c r="C61" s="180"/>
      <c r="D61" s="180"/>
      <c r="E61" s="180"/>
      <c r="F61" s="180"/>
      <c r="G61" s="180"/>
      <c r="H61" s="180"/>
      <c r="I61" s="180"/>
      <c r="J61" s="180"/>
      <c r="K61" s="180"/>
      <c r="L61" s="180"/>
      <c r="M61" s="180"/>
      <c r="N61" s="180"/>
      <c r="O61" s="180"/>
      <c r="P61" s="180"/>
    </row>
    <row r="62" spans="2:16" x14ac:dyDescent="0.25">
      <c r="B62" s="83"/>
      <c r="C62" s="180"/>
      <c r="D62" s="180"/>
      <c r="E62" s="180"/>
      <c r="F62" s="180"/>
      <c r="G62" s="180"/>
      <c r="H62" s="180"/>
      <c r="I62" s="180"/>
      <c r="J62" s="180"/>
      <c r="K62" s="180"/>
      <c r="L62" s="180"/>
      <c r="M62" s="180"/>
      <c r="N62" s="180"/>
      <c r="O62" s="180"/>
      <c r="P62" s="180"/>
    </row>
    <row r="63" spans="2:16" x14ac:dyDescent="0.25">
      <c r="B63" s="178" t="s">
        <v>130</v>
      </c>
      <c r="C63" s="180"/>
      <c r="D63" s="180"/>
      <c r="E63" s="180"/>
      <c r="F63" s="180"/>
      <c r="G63" s="180"/>
      <c r="H63" s="180"/>
      <c r="I63" s="180"/>
      <c r="J63" s="180"/>
      <c r="K63" s="180"/>
      <c r="L63" s="180"/>
      <c r="M63" s="180"/>
      <c r="N63" s="180"/>
      <c r="O63" s="180"/>
      <c r="P63" s="180"/>
    </row>
    <row r="64" spans="2:16" x14ac:dyDescent="0.25">
      <c r="B64" s="178"/>
      <c r="C64" s="180"/>
      <c r="D64" s="180"/>
      <c r="E64" s="180"/>
      <c r="F64" s="180"/>
      <c r="G64" s="180"/>
      <c r="H64" s="180"/>
      <c r="I64" s="180"/>
      <c r="J64" s="180"/>
      <c r="K64" s="180"/>
      <c r="L64" s="180"/>
      <c r="M64" s="180"/>
      <c r="N64" s="180"/>
      <c r="O64" s="180"/>
      <c r="P64" s="180"/>
    </row>
    <row r="65" spans="2:16" ht="53.25" customHeight="1" x14ac:dyDescent="0.25">
      <c r="B65" s="486" t="s">
        <v>131</v>
      </c>
      <c r="C65" s="486"/>
      <c r="D65" s="486"/>
      <c r="E65" s="486"/>
      <c r="F65" s="486"/>
      <c r="G65" s="486"/>
      <c r="H65" s="486"/>
      <c r="I65" s="486"/>
      <c r="J65" s="486"/>
      <c r="K65" s="486"/>
      <c r="L65" s="486"/>
      <c r="M65" s="486"/>
      <c r="N65" s="486"/>
      <c r="O65" s="486"/>
      <c r="P65" s="486"/>
    </row>
    <row r="66" spans="2:16" x14ac:dyDescent="0.25">
      <c r="B66" s="178"/>
      <c r="C66" s="180"/>
      <c r="D66" s="180"/>
      <c r="E66" s="180"/>
      <c r="F66" s="180"/>
      <c r="G66" s="180"/>
      <c r="H66" s="180"/>
      <c r="I66" s="180"/>
      <c r="J66" s="180"/>
      <c r="K66" s="180"/>
      <c r="L66" s="180"/>
      <c r="M66" s="180"/>
      <c r="N66" s="180"/>
      <c r="O66" s="180"/>
      <c r="P66" s="180"/>
    </row>
    <row r="67" spans="2:16" x14ac:dyDescent="0.25">
      <c r="B67" s="178" t="s">
        <v>132</v>
      </c>
      <c r="C67" s="180"/>
      <c r="D67" s="180"/>
      <c r="E67" s="180"/>
      <c r="F67" s="180"/>
      <c r="G67" s="180"/>
      <c r="H67" s="180"/>
      <c r="I67" s="180"/>
      <c r="J67" s="180"/>
      <c r="K67" s="180"/>
      <c r="L67" s="180"/>
      <c r="M67" s="180"/>
      <c r="N67" s="180"/>
      <c r="O67" s="180"/>
      <c r="P67" s="180"/>
    </row>
    <row r="68" spans="2:16" x14ac:dyDescent="0.25">
      <c r="B68" s="803"/>
      <c r="C68" s="803"/>
      <c r="D68" s="803"/>
      <c r="E68" s="803"/>
      <c r="F68" s="803"/>
      <c r="G68" s="803"/>
      <c r="H68" s="803"/>
      <c r="I68" s="803"/>
      <c r="J68" s="803"/>
      <c r="K68" s="803"/>
      <c r="L68" s="803"/>
      <c r="M68" s="803"/>
      <c r="N68" s="803"/>
      <c r="O68" s="803"/>
      <c r="P68" s="180"/>
    </row>
    <row r="69" spans="2:16" x14ac:dyDescent="0.25">
      <c r="B69" s="178"/>
      <c r="C69" s="180"/>
      <c r="D69" s="180"/>
      <c r="E69" s="180"/>
      <c r="F69" s="180"/>
      <c r="G69" s="180"/>
      <c r="H69" s="180"/>
      <c r="I69" s="180"/>
      <c r="J69" s="180"/>
      <c r="K69" s="180"/>
      <c r="L69" s="180"/>
      <c r="M69" s="180"/>
      <c r="N69" s="180"/>
      <c r="O69" s="180"/>
      <c r="P69" s="180"/>
    </row>
    <row r="70" spans="2:16" x14ac:dyDescent="0.25">
      <c r="B70" s="178" t="s">
        <v>108</v>
      </c>
      <c r="C70" s="180"/>
      <c r="D70" s="180"/>
      <c r="E70" s="180"/>
      <c r="F70" s="180"/>
      <c r="G70" s="180"/>
      <c r="H70" s="180"/>
      <c r="I70" s="180"/>
      <c r="J70" s="180"/>
      <c r="K70" s="180"/>
      <c r="L70" s="180"/>
      <c r="M70" s="180"/>
      <c r="N70" s="180"/>
      <c r="O70" s="180"/>
      <c r="P70" s="180"/>
    </row>
    <row r="71" spans="2:16" ht="41.25" customHeight="1" x14ac:dyDescent="0.25">
      <c r="B71" s="486" t="s">
        <v>107</v>
      </c>
      <c r="C71" s="486"/>
      <c r="D71" s="486"/>
      <c r="E71" s="486"/>
      <c r="F71" s="486"/>
      <c r="G71" s="486"/>
      <c r="H71" s="486"/>
      <c r="I71" s="486"/>
      <c r="J71" s="486"/>
      <c r="K71" s="486"/>
      <c r="L71" s="486"/>
      <c r="M71" s="486"/>
      <c r="N71" s="486"/>
      <c r="O71" s="486"/>
      <c r="P71" s="486"/>
    </row>
    <row r="72" spans="2:16" x14ac:dyDescent="0.25">
      <c r="B72" s="178" t="s">
        <v>109</v>
      </c>
      <c r="C72" s="180"/>
      <c r="D72" s="180"/>
      <c r="E72" s="180"/>
      <c r="F72" s="180"/>
      <c r="G72" s="180"/>
      <c r="H72" s="180"/>
      <c r="I72" s="180"/>
      <c r="J72" s="180"/>
      <c r="K72" s="180"/>
      <c r="L72" s="180"/>
      <c r="M72" s="180"/>
      <c r="N72" s="180"/>
      <c r="O72" s="180"/>
      <c r="P72" s="180"/>
    </row>
    <row r="73" spans="2:16" x14ac:dyDescent="0.25">
      <c r="B73" s="178" t="s">
        <v>110</v>
      </c>
      <c r="C73" s="180"/>
      <c r="D73" s="180"/>
      <c r="E73" s="180"/>
      <c r="F73" s="180"/>
      <c r="G73" s="180"/>
      <c r="H73" s="180"/>
      <c r="I73" s="180"/>
      <c r="J73" s="180"/>
      <c r="K73" s="180"/>
      <c r="L73" s="180"/>
      <c r="M73" s="180"/>
      <c r="N73" s="180"/>
      <c r="O73" s="180"/>
      <c r="P73" s="180"/>
    </row>
    <row r="74" spans="2:16" x14ac:dyDescent="0.25">
      <c r="B74" s="178" t="s">
        <v>111</v>
      </c>
      <c r="C74" s="180"/>
      <c r="D74" s="180"/>
      <c r="E74" s="180"/>
      <c r="F74" s="180"/>
      <c r="G74" s="180"/>
      <c r="H74" s="180"/>
      <c r="I74" s="180"/>
      <c r="J74" s="180"/>
      <c r="K74" s="180"/>
      <c r="L74" s="180"/>
      <c r="M74" s="180"/>
      <c r="N74" s="180"/>
      <c r="O74" s="180"/>
      <c r="P74" s="180"/>
    </row>
    <row r="75" spans="2:16" x14ac:dyDescent="0.25">
      <c r="B75" s="178" t="s">
        <v>112</v>
      </c>
      <c r="C75" s="180"/>
      <c r="D75" s="180"/>
      <c r="E75" s="180"/>
      <c r="F75" s="180"/>
      <c r="G75" s="180"/>
      <c r="H75" s="180"/>
      <c r="I75" s="180"/>
      <c r="J75" s="180"/>
      <c r="K75" s="180"/>
      <c r="L75" s="180"/>
      <c r="M75" s="180"/>
      <c r="N75" s="180"/>
      <c r="O75" s="180"/>
      <c r="P75" s="180"/>
    </row>
    <row r="76" spans="2:16" x14ac:dyDescent="0.25">
      <c r="B76" s="178" t="s">
        <v>113</v>
      </c>
      <c r="C76" s="180"/>
      <c r="D76" s="180"/>
      <c r="E76" s="180"/>
      <c r="F76" s="180"/>
      <c r="G76" s="180"/>
      <c r="H76" s="180"/>
      <c r="I76" s="180"/>
      <c r="J76" s="180"/>
      <c r="K76" s="180"/>
      <c r="L76" s="180"/>
      <c r="M76" s="180"/>
      <c r="N76" s="180"/>
      <c r="O76" s="180"/>
      <c r="P76" s="180"/>
    </row>
    <row r="77" spans="2:16" x14ac:dyDescent="0.25">
      <c r="B77" s="178"/>
      <c r="C77" s="180"/>
      <c r="D77" s="180"/>
      <c r="E77" s="180"/>
      <c r="F77" s="180"/>
      <c r="G77" s="180"/>
      <c r="H77" s="180"/>
      <c r="I77" s="180"/>
      <c r="J77" s="180"/>
      <c r="K77" s="180"/>
      <c r="L77" s="180"/>
      <c r="M77" s="180"/>
      <c r="N77" s="180"/>
      <c r="O77" s="180"/>
      <c r="P77" s="180"/>
    </row>
    <row r="78" spans="2:16" x14ac:dyDescent="0.25">
      <c r="B78" s="178" t="s">
        <v>114</v>
      </c>
      <c r="C78" s="180"/>
      <c r="D78" s="180"/>
      <c r="E78" s="180"/>
      <c r="F78" s="180"/>
      <c r="G78" s="180"/>
      <c r="H78" s="180"/>
      <c r="I78" s="180"/>
      <c r="J78" s="180"/>
      <c r="K78" s="180"/>
      <c r="L78" s="180"/>
      <c r="M78" s="180"/>
      <c r="N78" s="180"/>
      <c r="O78" s="180"/>
      <c r="P78" s="180"/>
    </row>
    <row r="79" spans="2:16" x14ac:dyDescent="0.25">
      <c r="B79" s="178" t="s">
        <v>115</v>
      </c>
      <c r="C79" s="180"/>
      <c r="D79" s="180"/>
      <c r="E79" s="180"/>
      <c r="F79" s="180"/>
      <c r="G79" s="180"/>
      <c r="H79" s="180"/>
      <c r="I79" s="180"/>
      <c r="J79" s="180"/>
      <c r="K79" s="180"/>
      <c r="L79" s="180"/>
      <c r="M79" s="180"/>
      <c r="N79" s="180"/>
      <c r="O79" s="180"/>
      <c r="P79" s="180"/>
    </row>
    <row r="80" spans="2:16" x14ac:dyDescent="0.25">
      <c r="B80" s="178" t="s">
        <v>116</v>
      </c>
      <c r="C80" s="180"/>
      <c r="D80" s="180"/>
      <c r="E80" s="180"/>
      <c r="F80" s="180"/>
      <c r="G80" s="180"/>
      <c r="H80" s="180"/>
      <c r="I80" s="180"/>
      <c r="J80" s="180"/>
      <c r="K80" s="180"/>
      <c r="L80" s="180"/>
      <c r="M80" s="180"/>
      <c r="N80" s="180"/>
      <c r="O80" s="180"/>
      <c r="P80" s="180"/>
    </row>
    <row r="81" spans="2:16" x14ac:dyDescent="0.25">
      <c r="B81" s="178" t="s">
        <v>117</v>
      </c>
      <c r="C81" s="180"/>
      <c r="D81" s="180"/>
      <c r="E81" s="180"/>
      <c r="F81" s="180"/>
      <c r="G81" s="180"/>
      <c r="H81" s="180"/>
      <c r="I81" s="180"/>
      <c r="J81" s="180"/>
      <c r="K81" s="180"/>
      <c r="L81" s="180"/>
      <c r="M81" s="180"/>
      <c r="N81" s="180"/>
      <c r="O81" s="180"/>
      <c r="P81" s="180"/>
    </row>
    <row r="82" spans="2:16" x14ac:dyDescent="0.25">
      <c r="B82" s="178" t="s">
        <v>118</v>
      </c>
      <c r="C82" s="180"/>
      <c r="D82" s="180"/>
      <c r="E82" s="180"/>
      <c r="F82" s="180"/>
      <c r="G82" s="180"/>
      <c r="H82" s="180"/>
      <c r="I82" s="180"/>
      <c r="J82" s="180"/>
      <c r="K82" s="180"/>
      <c r="L82" s="180"/>
      <c r="M82" s="180"/>
      <c r="N82" s="180"/>
      <c r="O82" s="180"/>
      <c r="P82" s="180"/>
    </row>
    <row r="83" spans="2:16" ht="45.75" customHeight="1" x14ac:dyDescent="0.25">
      <c r="B83" s="486" t="s">
        <v>119</v>
      </c>
      <c r="C83" s="486"/>
      <c r="D83" s="486"/>
      <c r="E83" s="486"/>
      <c r="F83" s="486"/>
      <c r="G83" s="486"/>
      <c r="H83" s="486"/>
      <c r="I83" s="486"/>
      <c r="J83" s="486"/>
      <c r="K83" s="486"/>
      <c r="L83" s="486"/>
      <c r="M83" s="486"/>
      <c r="N83" s="486"/>
      <c r="O83" s="486"/>
      <c r="P83" s="486"/>
    </row>
    <row r="84" spans="2:16" x14ac:dyDescent="0.25">
      <c r="B84" s="178"/>
      <c r="C84" s="180"/>
      <c r="D84" s="180"/>
      <c r="E84" s="180"/>
      <c r="F84" s="180"/>
      <c r="G84" s="180"/>
      <c r="H84" s="180"/>
      <c r="I84" s="180"/>
      <c r="J84" s="180"/>
      <c r="K84" s="180"/>
      <c r="L84" s="180"/>
      <c r="M84" s="180"/>
      <c r="N84" s="180"/>
      <c r="O84" s="180"/>
      <c r="P84" s="180"/>
    </row>
    <row r="85" spans="2:16" x14ac:dyDescent="0.25">
      <c r="B85" s="81" t="s">
        <v>120</v>
      </c>
      <c r="C85" s="180"/>
      <c r="D85" s="180"/>
      <c r="E85" s="180"/>
      <c r="F85" s="180"/>
      <c r="G85" s="180"/>
      <c r="H85" s="180"/>
      <c r="I85" s="180"/>
      <c r="J85" s="180"/>
      <c r="K85" s="180"/>
      <c r="L85" s="180"/>
      <c r="M85" s="180"/>
      <c r="N85" s="180"/>
      <c r="O85" s="180"/>
      <c r="P85" s="180"/>
    </row>
    <row r="86" spans="2:16" ht="3.75" customHeight="1" x14ac:dyDescent="0.25">
      <c r="B86" s="178"/>
      <c r="C86" s="180"/>
      <c r="D86" s="180"/>
      <c r="E86" s="180"/>
      <c r="F86" s="180"/>
      <c r="G86" s="180"/>
      <c r="H86" s="180"/>
      <c r="I86" s="180"/>
      <c r="J86" s="180"/>
      <c r="K86" s="180"/>
      <c r="L86" s="180"/>
      <c r="M86" s="180"/>
      <c r="N86" s="180"/>
      <c r="O86" s="180"/>
      <c r="P86" s="180"/>
    </row>
    <row r="87" spans="2:16" ht="51.75" customHeight="1" x14ac:dyDescent="0.25">
      <c r="B87" s="486" t="s">
        <v>123</v>
      </c>
      <c r="C87" s="486"/>
      <c r="D87" s="486"/>
      <c r="E87" s="486"/>
      <c r="F87" s="486"/>
      <c r="G87" s="486"/>
      <c r="H87" s="486"/>
      <c r="I87" s="486"/>
      <c r="J87" s="486"/>
      <c r="K87" s="486"/>
      <c r="L87" s="486"/>
      <c r="M87" s="486"/>
      <c r="N87" s="486"/>
      <c r="O87" s="486"/>
      <c r="P87" s="486"/>
    </row>
    <row r="88" spans="2:16" x14ac:dyDescent="0.25">
      <c r="B88" s="180"/>
      <c r="C88" s="180"/>
      <c r="D88" s="180"/>
      <c r="E88" s="180"/>
      <c r="F88" s="180"/>
      <c r="G88" s="180"/>
      <c r="H88" s="180"/>
      <c r="I88" s="180"/>
      <c r="J88" s="180"/>
      <c r="K88" s="180"/>
      <c r="L88" s="180"/>
      <c r="M88" s="180"/>
      <c r="N88" s="180"/>
      <c r="O88" s="180"/>
      <c r="P88" s="180"/>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topLeftCell="A23"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94" t="s">
        <v>228</v>
      </c>
      <c r="C1" s="794"/>
      <c r="D1" s="794"/>
      <c r="E1" s="794"/>
      <c r="F1" s="794"/>
      <c r="G1" s="794"/>
      <c r="H1" s="794"/>
      <c r="I1" s="794"/>
      <c r="J1" s="794"/>
      <c r="K1" s="794"/>
      <c r="L1" s="794"/>
      <c r="M1" s="794"/>
      <c r="N1" s="794"/>
      <c r="O1" s="794"/>
      <c r="P1" s="794"/>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95" t="s">
        <v>145</v>
      </c>
      <c r="C3" s="795"/>
      <c r="D3" s="795"/>
      <c r="E3" s="795"/>
      <c r="F3" s="795"/>
      <c r="G3" s="795"/>
      <c r="H3" s="795"/>
      <c r="I3" s="795"/>
      <c r="J3" s="795"/>
      <c r="K3" s="795"/>
      <c r="L3" s="795"/>
      <c r="M3" s="795"/>
      <c r="N3" s="795"/>
      <c r="O3" s="795"/>
      <c r="P3" s="795"/>
    </row>
    <row r="4" spans="2:16" x14ac:dyDescent="0.25">
      <c r="B4" s="180"/>
      <c r="C4" s="180"/>
      <c r="D4" s="180"/>
      <c r="E4" s="180"/>
      <c r="F4" s="180"/>
      <c r="G4" s="180"/>
      <c r="H4" s="180"/>
      <c r="I4" s="180"/>
      <c r="J4" s="180"/>
      <c r="K4" s="180"/>
      <c r="L4" s="180"/>
      <c r="M4" s="180"/>
      <c r="N4" s="180"/>
      <c r="O4" s="180"/>
      <c r="P4" s="180"/>
    </row>
    <row r="5" spans="2:16" ht="51.75" customHeight="1" x14ac:dyDescent="0.25">
      <c r="B5" s="486" t="s">
        <v>269</v>
      </c>
      <c r="C5" s="486"/>
      <c r="D5" s="486"/>
      <c r="E5" s="486"/>
      <c r="F5" s="486"/>
      <c r="G5" s="486"/>
      <c r="H5" s="486"/>
      <c r="I5" s="486"/>
      <c r="J5" s="486"/>
      <c r="K5" s="486"/>
      <c r="L5" s="486"/>
      <c r="M5" s="486"/>
      <c r="N5" s="486"/>
      <c r="O5" s="486"/>
      <c r="P5" s="486"/>
    </row>
    <row r="7" spans="2:16" x14ac:dyDescent="0.25">
      <c r="B7" s="486" t="s">
        <v>216</v>
      </c>
      <c r="C7" s="486"/>
      <c r="D7" s="486"/>
      <c r="E7" s="486"/>
      <c r="F7" s="486"/>
      <c r="G7" s="486"/>
      <c r="H7" s="486"/>
      <c r="I7" s="486"/>
      <c r="J7" s="486"/>
      <c r="K7" s="486"/>
      <c r="L7" s="486"/>
      <c r="M7" s="486"/>
      <c r="N7" s="486"/>
      <c r="O7" s="486"/>
      <c r="P7" s="486"/>
    </row>
    <row r="9" spans="2:16" ht="27" customHeight="1" x14ac:dyDescent="0.25">
      <c r="B9" s="486" t="s">
        <v>251</v>
      </c>
      <c r="C9" s="486"/>
      <c r="D9" s="486"/>
      <c r="E9" s="486"/>
      <c r="F9" s="486"/>
      <c r="G9" s="486"/>
      <c r="H9" s="486"/>
      <c r="I9" s="486"/>
      <c r="J9" s="486"/>
      <c r="K9" s="486"/>
      <c r="L9" s="486"/>
      <c r="M9" s="486"/>
      <c r="N9" s="486"/>
      <c r="O9" s="486"/>
      <c r="P9" s="486"/>
    </row>
    <row r="11" spans="2:16" ht="26.25" customHeight="1" x14ac:dyDescent="0.25">
      <c r="B11" s="486" t="s">
        <v>289</v>
      </c>
      <c r="C11" s="486"/>
      <c r="D11" s="486"/>
      <c r="E11" s="486"/>
      <c r="F11" s="486"/>
      <c r="G11" s="486"/>
      <c r="H11" s="486"/>
      <c r="I11" s="486"/>
      <c r="J11" s="486"/>
      <c r="K11" s="486"/>
      <c r="L11" s="486"/>
      <c r="M11" s="486"/>
      <c r="N11" s="486"/>
      <c r="O11" s="486"/>
      <c r="P11" s="486"/>
    </row>
    <row r="13" spans="2:16" ht="39.75" customHeight="1" x14ac:dyDescent="0.25">
      <c r="B13" s="804" t="s">
        <v>290</v>
      </c>
      <c r="C13" s="804"/>
      <c r="D13" s="804"/>
      <c r="E13" s="804"/>
      <c r="F13" s="804"/>
      <c r="G13" s="804"/>
      <c r="H13" s="804"/>
      <c r="I13" s="804"/>
      <c r="J13" s="804"/>
      <c r="K13" s="804"/>
      <c r="L13" s="804"/>
      <c r="M13" s="804"/>
      <c r="N13" s="804"/>
      <c r="O13" s="804"/>
      <c r="P13" s="804"/>
    </row>
    <row r="15" spans="2:16" ht="63.75" customHeight="1" x14ac:dyDescent="0.25">
      <c r="B15" s="486" t="s">
        <v>253</v>
      </c>
      <c r="C15" s="486"/>
      <c r="D15" s="486"/>
      <c r="E15" s="486"/>
      <c r="F15" s="486"/>
      <c r="G15" s="486"/>
      <c r="H15" s="486"/>
      <c r="I15" s="486"/>
      <c r="J15" s="486"/>
      <c r="K15" s="486"/>
      <c r="L15" s="486"/>
      <c r="M15" s="486"/>
      <c r="N15" s="486"/>
      <c r="O15" s="486"/>
      <c r="P15" s="486"/>
    </row>
    <row r="17" spans="2:16" ht="96.75" customHeight="1" x14ac:dyDescent="0.25">
      <c r="B17" s="486" t="s">
        <v>249</v>
      </c>
      <c r="C17" s="486"/>
      <c r="D17" s="486"/>
      <c r="E17" s="486"/>
      <c r="F17" s="486"/>
      <c r="G17" s="486"/>
      <c r="H17" s="486"/>
      <c r="I17" s="486"/>
      <c r="J17" s="486"/>
      <c r="K17" s="486"/>
      <c r="L17" s="486"/>
      <c r="M17" s="486"/>
      <c r="N17" s="486"/>
      <c r="O17" s="486"/>
      <c r="P17" s="486"/>
    </row>
    <row r="19" spans="2:16" ht="75" customHeight="1" x14ac:dyDescent="0.25">
      <c r="B19" s="486" t="s">
        <v>217</v>
      </c>
      <c r="C19" s="486"/>
      <c r="D19" s="486"/>
      <c r="E19" s="486"/>
      <c r="F19" s="486"/>
      <c r="G19" s="486"/>
      <c r="H19" s="486"/>
      <c r="I19" s="486"/>
      <c r="J19" s="486"/>
      <c r="K19" s="486"/>
      <c r="L19" s="486"/>
      <c r="M19" s="486"/>
      <c r="N19" s="486"/>
      <c r="O19" s="486"/>
      <c r="P19" s="486"/>
    </row>
    <row r="21" spans="2:16" ht="48" customHeight="1" x14ac:dyDescent="0.25">
      <c r="B21" s="486" t="s">
        <v>218</v>
      </c>
      <c r="C21" s="486"/>
      <c r="D21" s="486"/>
      <c r="E21" s="486"/>
      <c r="F21" s="486"/>
      <c r="G21" s="486"/>
      <c r="H21" s="486"/>
      <c r="I21" s="486"/>
      <c r="J21" s="486"/>
      <c r="K21" s="486"/>
      <c r="L21" s="486"/>
      <c r="M21" s="486"/>
      <c r="N21" s="486"/>
      <c r="O21" s="486"/>
      <c r="P21" s="486"/>
    </row>
    <row r="23" spans="2:16" x14ac:dyDescent="0.25">
      <c r="B23" s="486" t="s">
        <v>219</v>
      </c>
      <c r="C23" s="486"/>
      <c r="D23" s="486"/>
      <c r="E23" s="486"/>
      <c r="F23" s="486"/>
      <c r="G23" s="486"/>
      <c r="H23" s="486"/>
      <c r="I23" s="486"/>
      <c r="J23" s="486"/>
      <c r="K23" s="486"/>
      <c r="L23" s="486"/>
      <c r="M23" s="486"/>
      <c r="N23" s="486"/>
      <c r="O23" s="486"/>
      <c r="P23" s="486"/>
    </row>
    <row r="25" spans="2:16" ht="54.75" customHeight="1" x14ac:dyDescent="0.25">
      <c r="B25" s="486" t="s">
        <v>220</v>
      </c>
      <c r="C25" s="486"/>
      <c r="D25" s="486"/>
      <c r="E25" s="486"/>
      <c r="F25" s="486"/>
      <c r="G25" s="486"/>
      <c r="H25" s="486"/>
      <c r="I25" s="486"/>
      <c r="J25" s="486"/>
      <c r="K25" s="486"/>
      <c r="L25" s="486"/>
      <c r="M25" s="486"/>
      <c r="N25" s="486"/>
      <c r="O25" s="486"/>
      <c r="P25" s="486"/>
    </row>
    <row r="27" spans="2:16" ht="44.25" customHeight="1" x14ac:dyDescent="0.25">
      <c r="B27" s="486" t="s">
        <v>238</v>
      </c>
      <c r="C27" s="486"/>
      <c r="D27" s="486"/>
      <c r="E27" s="486"/>
      <c r="F27" s="486"/>
      <c r="G27" s="486"/>
      <c r="H27" s="486"/>
      <c r="I27" s="486"/>
      <c r="J27" s="486"/>
      <c r="K27" s="486"/>
      <c r="L27" s="486"/>
      <c r="M27" s="486"/>
      <c r="N27" s="486"/>
      <c r="O27" s="486"/>
      <c r="P27" s="486"/>
    </row>
    <row r="29" spans="2:16" x14ac:dyDescent="0.25">
      <c r="B29" s="799" t="s">
        <v>221</v>
      </c>
      <c r="C29" s="486"/>
      <c r="D29" s="486"/>
      <c r="E29" s="486"/>
      <c r="F29" s="486"/>
      <c r="G29" s="486"/>
      <c r="H29" s="486"/>
      <c r="I29" s="486"/>
      <c r="J29" s="486"/>
      <c r="K29" s="486"/>
      <c r="L29" s="486"/>
      <c r="M29" s="486"/>
      <c r="N29" s="486"/>
      <c r="O29" s="486"/>
      <c r="P29" s="486"/>
    </row>
    <row r="31" spans="2:16" x14ac:dyDescent="0.25">
      <c r="B31" s="799" t="s">
        <v>222</v>
      </c>
      <c r="C31" s="486"/>
      <c r="D31" s="486"/>
      <c r="E31" s="486"/>
      <c r="F31" s="486"/>
      <c r="G31" s="486"/>
      <c r="H31" s="486"/>
      <c r="I31" s="486"/>
      <c r="J31" s="486"/>
      <c r="K31" s="486"/>
      <c r="L31" s="486"/>
      <c r="M31" s="486"/>
      <c r="N31" s="486"/>
      <c r="O31" s="486"/>
      <c r="P31" s="486"/>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F3" sqref="F3"/>
    </sheetView>
  </sheetViews>
  <sheetFormatPr defaultColWidth="9.140625" defaultRowHeight="15" x14ac:dyDescent="0.25"/>
  <cols>
    <col min="1" max="1" width="38.7109375" style="163" customWidth="1"/>
    <col min="2" max="2" width="8.5703125" style="163" customWidth="1"/>
    <col min="3" max="4" width="21.5703125" style="163" customWidth="1"/>
    <col min="5" max="6" width="23" style="163" customWidth="1"/>
    <col min="7" max="16384" width="9.140625" style="163"/>
  </cols>
  <sheetData>
    <row r="1" spans="1:12" ht="30" customHeight="1" thickTop="1" thickBot="1" x14ac:dyDescent="0.3">
      <c r="A1" s="452" t="str">
        <f>'Section A - ICJIA Funds'!A1:B1</f>
        <v xml:space="preserve">    STATE OF ILLINOIS </v>
      </c>
      <c r="B1" s="453"/>
      <c r="C1" s="452" t="str">
        <f>'Section A - ICJIA Funds'!C1:D1</f>
        <v>UNIFORM GRANT BUDGET TEMPLATE 
(updated by ICJIA)</v>
      </c>
      <c r="D1" s="453"/>
      <c r="E1" s="523" t="str">
        <f>'Section A - ICJIA Funds'!E1:F1</f>
        <v>AGENCY: Illinois Criminal Justice Information Authority</v>
      </c>
      <c r="F1" s="524"/>
      <c r="G1" s="153"/>
    </row>
    <row r="2" spans="1:12" ht="16.5" customHeight="1" thickTop="1" thickBot="1" x14ac:dyDescent="0.3">
      <c r="A2" s="525" t="str">
        <f>'Section A - ICJIA Funds'!A2:B2</f>
        <v xml:space="preserve">Implementing Agency Name: </v>
      </c>
      <c r="B2" s="526"/>
      <c r="C2" s="525" t="str">
        <f>'Section A - ICJIA Funds'!C2:D2</f>
        <v xml:space="preserve">DUNS#:  </v>
      </c>
      <c r="D2" s="526"/>
      <c r="E2" s="194" t="str">
        <f>'Section A - ICJIA Funds'!E2</f>
        <v>NOFO ID: 2117-1996</v>
      </c>
      <c r="F2" s="194" t="str">
        <f>'Section A - ICJIA Funds'!F2</f>
        <v xml:space="preserve">Grant #: </v>
      </c>
    </row>
    <row r="3" spans="1:12" ht="36" customHeight="1" thickTop="1" thickBot="1" x14ac:dyDescent="0.3">
      <c r="A3" s="521" t="str">
        <f>'Section A - ICJIA Funds'!A3:B3</f>
        <v>CFSA Number: 546-00-2117</v>
      </c>
      <c r="B3" s="522"/>
      <c r="C3" s="521" t="str">
        <f>'Section A - ICJIA Funds'!C3:D3</f>
        <v>CSFA Short Description: Community-Based Intervention and Prevention</v>
      </c>
      <c r="D3" s="522"/>
      <c r="E3" s="194" t="str">
        <f>'Section A - ICJIA Funds'!E3</f>
        <v>State Fiscal Year(s): SFY2022</v>
      </c>
      <c r="F3" s="194" t="str">
        <f>'Section A - ICJIA Funds'!F3</f>
        <v>Project Period:  February 1-June 30, 2022</v>
      </c>
    </row>
    <row r="4" spans="1:12" ht="41.25" customHeight="1" thickTop="1" thickBot="1" x14ac:dyDescent="0.3">
      <c r="A4" s="527" t="s">
        <v>225</v>
      </c>
      <c r="B4" s="528"/>
      <c r="C4" s="528"/>
      <c r="D4" s="528"/>
      <c r="E4" s="528"/>
      <c r="F4" s="529"/>
      <c r="J4" s="153"/>
    </row>
    <row r="5" spans="1:12" ht="22.5" customHeight="1" thickTop="1" thickBot="1" x14ac:dyDescent="0.3">
      <c r="A5" s="460" t="s">
        <v>200</v>
      </c>
      <c r="B5" s="461"/>
      <c r="C5" s="461"/>
      <c r="D5" s="461"/>
      <c r="E5" s="461"/>
      <c r="F5" s="462"/>
      <c r="J5" s="153"/>
    </row>
    <row r="6" spans="1:12" ht="16.5" thickTop="1" thickBot="1" x14ac:dyDescent="0.3">
      <c r="A6" s="538" t="s">
        <v>24</v>
      </c>
      <c r="B6" s="539"/>
      <c r="C6" s="149" t="s">
        <v>20</v>
      </c>
      <c r="D6" s="317" t="s">
        <v>21</v>
      </c>
      <c r="E6" s="317" t="s">
        <v>22</v>
      </c>
      <c r="F6" s="313" t="s">
        <v>1</v>
      </c>
    </row>
    <row r="7" spans="1:12" ht="31.5" customHeight="1" thickTop="1" x14ac:dyDescent="0.25">
      <c r="A7" s="536" t="s">
        <v>274</v>
      </c>
      <c r="B7" s="537"/>
      <c r="C7" s="309"/>
      <c r="D7" s="318"/>
      <c r="E7" s="318"/>
      <c r="F7" s="319"/>
    </row>
    <row r="8" spans="1:12" ht="15.75" customHeight="1" x14ac:dyDescent="0.25">
      <c r="A8" s="532" t="s">
        <v>27</v>
      </c>
      <c r="B8" s="533"/>
      <c r="C8" s="198"/>
      <c r="D8" s="292">
        <v>0</v>
      </c>
      <c r="E8" s="292">
        <v>0</v>
      </c>
      <c r="F8" s="293">
        <f>SUM(C8:E8)</f>
        <v>0</v>
      </c>
      <c r="H8" s="153"/>
      <c r="J8" s="153"/>
    </row>
    <row r="9" spans="1:12" ht="15.75" customHeight="1" x14ac:dyDescent="0.25">
      <c r="A9" s="532" t="s">
        <v>28</v>
      </c>
      <c r="B9" s="533"/>
      <c r="C9" s="198"/>
      <c r="D9" s="292">
        <v>0</v>
      </c>
      <c r="E9" s="292">
        <v>0</v>
      </c>
      <c r="F9" s="293">
        <f>SUM(C9:E9)</f>
        <v>0</v>
      </c>
      <c r="H9" s="153"/>
    </row>
    <row r="10" spans="1:12" ht="15.75" customHeight="1" x14ac:dyDescent="0.25">
      <c r="A10" s="534" t="s">
        <v>25</v>
      </c>
      <c r="B10" s="535"/>
      <c r="C10" s="198"/>
      <c r="D10" s="292">
        <v>0</v>
      </c>
      <c r="E10" s="292">
        <v>0</v>
      </c>
      <c r="F10" s="293">
        <f>SUM(C10:E10)</f>
        <v>0</v>
      </c>
      <c r="J10" s="153"/>
    </row>
    <row r="11" spans="1:12" ht="15.75" customHeight="1" thickBot="1" x14ac:dyDescent="0.3">
      <c r="A11" s="540" t="s">
        <v>95</v>
      </c>
      <c r="B11" s="541"/>
      <c r="C11" s="203">
        <f>SUM(C8:C10)</f>
        <v>0</v>
      </c>
      <c r="D11" s="292">
        <f t="shared" ref="D11:E11" si="0">SUM(D8:D10)</f>
        <v>0</v>
      </c>
      <c r="E11" s="292">
        <f t="shared" si="0"/>
        <v>0</v>
      </c>
      <c r="F11" s="293">
        <f>SUM(C11:E11)</f>
        <v>0</v>
      </c>
      <c r="J11" s="153"/>
    </row>
    <row r="12" spans="1:12" ht="10.5" customHeight="1" thickTop="1" x14ac:dyDescent="0.25">
      <c r="A12" s="542" t="s">
        <v>201</v>
      </c>
      <c r="B12" s="543"/>
      <c r="C12" s="543"/>
      <c r="D12" s="543"/>
      <c r="E12" s="543"/>
      <c r="F12" s="544"/>
      <c r="J12" s="153"/>
    </row>
    <row r="13" spans="1:12" ht="9" customHeight="1" thickBot="1" x14ac:dyDescent="0.3">
      <c r="A13" s="545"/>
      <c r="B13" s="546"/>
      <c r="C13" s="546"/>
      <c r="D13" s="546"/>
      <c r="E13" s="546"/>
      <c r="F13" s="547"/>
    </row>
    <row r="14" spans="1:12" ht="23.25" customHeight="1" thickTop="1" thickBot="1" x14ac:dyDescent="0.3">
      <c r="A14" s="473" t="s">
        <v>144</v>
      </c>
      <c r="B14" s="474"/>
      <c r="C14" s="150" t="s">
        <v>20</v>
      </c>
      <c r="D14" s="312" t="s">
        <v>21</v>
      </c>
      <c r="E14" s="312" t="s">
        <v>22</v>
      </c>
      <c r="F14" s="313" t="s">
        <v>1</v>
      </c>
      <c r="K14" s="153"/>
      <c r="L14" s="153"/>
    </row>
    <row r="15" spans="1:12" ht="17.45" customHeight="1" thickTop="1" x14ac:dyDescent="0.25">
      <c r="A15" s="157" t="s">
        <v>328</v>
      </c>
      <c r="B15" s="151"/>
      <c r="C15" s="199">
        <f>'Section C - Budget Summary '!F5</f>
        <v>0</v>
      </c>
      <c r="D15" s="294">
        <v>0</v>
      </c>
      <c r="E15" s="294"/>
      <c r="F15" s="295">
        <f>SUM(C15:E15)</f>
        <v>0</v>
      </c>
      <c r="G15" s="164"/>
      <c r="K15" s="153"/>
      <c r="L15" s="153"/>
    </row>
    <row r="16" spans="1:12" ht="17.45" customHeight="1" x14ac:dyDescent="0.25">
      <c r="A16" s="157" t="s">
        <v>329</v>
      </c>
      <c r="B16" s="151"/>
      <c r="C16" s="199">
        <f>'Section C - Budget Summary '!F6</f>
        <v>0</v>
      </c>
      <c r="D16" s="296">
        <v>0</v>
      </c>
      <c r="E16" s="296">
        <v>0</v>
      </c>
      <c r="F16" s="295">
        <f>SUM(C16:E16)</f>
        <v>0</v>
      </c>
      <c r="K16" s="153"/>
      <c r="L16" s="153"/>
    </row>
    <row r="17" spans="1:12" ht="17.45" customHeight="1" x14ac:dyDescent="0.25">
      <c r="A17" s="157" t="s">
        <v>330</v>
      </c>
      <c r="B17" s="151"/>
      <c r="C17" s="199">
        <f>'Section C - Budget Summary '!F7</f>
        <v>0</v>
      </c>
      <c r="D17" s="296">
        <v>0</v>
      </c>
      <c r="E17" s="296">
        <v>0</v>
      </c>
      <c r="F17" s="295">
        <f>SUM(C17:E17)</f>
        <v>0</v>
      </c>
      <c r="K17" s="153"/>
      <c r="L17" s="153"/>
    </row>
    <row r="18" spans="1:12" ht="17.45" customHeight="1" x14ac:dyDescent="0.25">
      <c r="A18" s="157" t="s">
        <v>331</v>
      </c>
      <c r="B18" s="151"/>
      <c r="C18" s="199">
        <f>'Section C - Budget Summary '!F8</f>
        <v>0</v>
      </c>
      <c r="D18" s="296">
        <v>0</v>
      </c>
      <c r="E18" s="296">
        <v>0</v>
      </c>
      <c r="F18" s="295">
        <f t="shared" ref="F18:F31" si="1">SUM(C18:E18)</f>
        <v>0</v>
      </c>
    </row>
    <row r="19" spans="1:12" ht="17.45" customHeight="1" x14ac:dyDescent="0.25">
      <c r="A19" s="157" t="s">
        <v>332</v>
      </c>
      <c r="B19" s="152"/>
      <c r="C19" s="199">
        <f>'Section C - Budget Summary '!F9</f>
        <v>0</v>
      </c>
      <c r="D19" s="296">
        <v>0</v>
      </c>
      <c r="E19" s="296">
        <v>0</v>
      </c>
      <c r="F19" s="295">
        <f t="shared" si="1"/>
        <v>0</v>
      </c>
    </row>
    <row r="20" spans="1:12" ht="17.45" customHeight="1" x14ac:dyDescent="0.25">
      <c r="A20" s="157" t="s">
        <v>318</v>
      </c>
      <c r="B20" s="151"/>
      <c r="C20" s="199">
        <f>'Section C - Budget Summary '!F10</f>
        <v>0</v>
      </c>
      <c r="D20" s="296">
        <v>0</v>
      </c>
      <c r="E20" s="296">
        <v>0</v>
      </c>
      <c r="F20" s="295">
        <f t="shared" si="1"/>
        <v>0</v>
      </c>
    </row>
    <row r="21" spans="1:12" hidden="1" x14ac:dyDescent="0.25">
      <c r="A21" s="157" t="s">
        <v>14</v>
      </c>
      <c r="B21" s="320">
        <v>200.459</v>
      </c>
      <c r="C21" s="297">
        <v>0</v>
      </c>
      <c r="D21" s="296">
        <v>0</v>
      </c>
      <c r="E21" s="296">
        <v>0</v>
      </c>
      <c r="F21" s="295">
        <f t="shared" si="1"/>
        <v>0</v>
      </c>
      <c r="H21" s="153"/>
    </row>
    <row r="22" spans="1:12" hidden="1" x14ac:dyDescent="0.25">
      <c r="A22" s="157" t="s">
        <v>15</v>
      </c>
      <c r="B22" s="320"/>
      <c r="C22" s="297">
        <v>0</v>
      </c>
      <c r="D22" s="296">
        <v>0</v>
      </c>
      <c r="E22" s="296">
        <v>0</v>
      </c>
      <c r="F22" s="295">
        <f t="shared" si="1"/>
        <v>0</v>
      </c>
      <c r="J22" s="153"/>
      <c r="K22" s="153"/>
    </row>
    <row r="23" spans="1:12" ht="15.95" customHeight="1" x14ac:dyDescent="0.25">
      <c r="A23" s="157" t="s">
        <v>16</v>
      </c>
      <c r="B23" s="320">
        <v>200.465</v>
      </c>
      <c r="C23" s="199">
        <f>'Section C - Budget Summary '!F13</f>
        <v>0</v>
      </c>
      <c r="D23" s="296">
        <v>0</v>
      </c>
      <c r="E23" s="296">
        <v>0</v>
      </c>
      <c r="F23" s="295">
        <f t="shared" si="1"/>
        <v>0</v>
      </c>
      <c r="J23" s="153"/>
      <c r="K23" s="153"/>
    </row>
    <row r="24" spans="1:12" ht="2.65" hidden="1" customHeight="1" x14ac:dyDescent="0.25">
      <c r="A24" s="157" t="s">
        <v>17</v>
      </c>
      <c r="B24" s="321">
        <v>200.87</v>
      </c>
      <c r="C24" s="199">
        <v>0</v>
      </c>
      <c r="D24" s="296">
        <v>0</v>
      </c>
      <c r="E24" s="296">
        <v>0</v>
      </c>
      <c r="F24" s="295">
        <f t="shared" si="1"/>
        <v>0</v>
      </c>
    </row>
    <row r="25" spans="1:12" ht="17.649999999999999" customHeight="1" x14ac:dyDescent="0.25">
      <c r="A25" s="157" t="s">
        <v>72</v>
      </c>
      <c r="B25" s="320"/>
      <c r="C25" s="199">
        <f>'Section C - Budget Summary '!F15</f>
        <v>0</v>
      </c>
      <c r="D25" s="296">
        <v>0</v>
      </c>
      <c r="E25" s="296">
        <v>0</v>
      </c>
      <c r="F25" s="295">
        <f t="shared" si="1"/>
        <v>0</v>
      </c>
    </row>
    <row r="26" spans="1:12" ht="17.649999999999999" customHeight="1" x14ac:dyDescent="0.25">
      <c r="A26" s="157" t="s">
        <v>18</v>
      </c>
      <c r="B26" s="320">
        <v>200.47200000000001</v>
      </c>
      <c r="C26" s="199">
        <f>'Section C - Budget Summary '!F16</f>
        <v>0</v>
      </c>
      <c r="D26" s="296">
        <v>0</v>
      </c>
      <c r="E26" s="296">
        <v>0</v>
      </c>
      <c r="F26" s="295">
        <f t="shared" si="1"/>
        <v>0</v>
      </c>
    </row>
    <row r="27" spans="1:12" hidden="1" x14ac:dyDescent="0.25">
      <c r="A27" s="157" t="s">
        <v>76</v>
      </c>
      <c r="B27" s="320">
        <v>200.41300000000001</v>
      </c>
      <c r="C27" s="322">
        <v>0</v>
      </c>
      <c r="D27" s="296">
        <v>0</v>
      </c>
      <c r="E27" s="297">
        <v>0</v>
      </c>
      <c r="F27" s="295">
        <f t="shared" si="1"/>
        <v>0</v>
      </c>
    </row>
    <row r="28" spans="1:12" hidden="1" x14ac:dyDescent="0.25">
      <c r="A28" s="157" t="s">
        <v>143</v>
      </c>
      <c r="B28" s="320"/>
      <c r="C28" s="322">
        <v>0</v>
      </c>
      <c r="D28" s="294">
        <v>0</v>
      </c>
      <c r="E28" s="296">
        <v>0</v>
      </c>
      <c r="F28" s="295">
        <f t="shared" si="1"/>
        <v>0</v>
      </c>
    </row>
    <row r="29" spans="1:12" hidden="1" x14ac:dyDescent="0.25">
      <c r="A29" s="157" t="s">
        <v>248</v>
      </c>
      <c r="B29" s="320"/>
      <c r="C29" s="297">
        <v>0</v>
      </c>
      <c r="D29" s="296">
        <v>0</v>
      </c>
      <c r="E29" s="296">
        <v>0</v>
      </c>
      <c r="F29" s="295">
        <f t="shared" si="1"/>
        <v>0</v>
      </c>
    </row>
    <row r="30" spans="1:12" hidden="1" x14ac:dyDescent="0.25">
      <c r="A30" s="157" t="s">
        <v>247</v>
      </c>
      <c r="B30" s="320"/>
      <c r="C30" s="297">
        <v>0</v>
      </c>
      <c r="D30" s="296">
        <v>0</v>
      </c>
      <c r="E30" s="296">
        <v>0</v>
      </c>
      <c r="F30" s="295">
        <f t="shared" si="1"/>
        <v>0</v>
      </c>
    </row>
    <row r="31" spans="1:12" ht="20.100000000000001" customHeight="1" x14ac:dyDescent="0.25">
      <c r="A31" s="157" t="s">
        <v>197</v>
      </c>
      <c r="B31" s="160"/>
      <c r="C31" s="200">
        <f>SUM(C15:C30)</f>
        <v>0</v>
      </c>
      <c r="D31" s="296">
        <v>0</v>
      </c>
      <c r="E31" s="297">
        <v>0</v>
      </c>
      <c r="F31" s="295">
        <f t="shared" si="1"/>
        <v>0</v>
      </c>
      <c r="I31" s="153"/>
    </row>
    <row r="32" spans="1:12" ht="17.649999999999999" customHeight="1" x14ac:dyDescent="0.25">
      <c r="A32" s="187" t="s">
        <v>198</v>
      </c>
      <c r="B32" s="188"/>
      <c r="C32" s="310"/>
      <c r="D32" s="298"/>
      <c r="E32" s="298"/>
      <c r="F32" s="314"/>
      <c r="I32" s="153"/>
    </row>
    <row r="33" spans="1:6" ht="20.25" customHeight="1" thickBot="1" x14ac:dyDescent="0.3">
      <c r="A33" s="469" t="s">
        <v>26</v>
      </c>
      <c r="B33" s="470"/>
      <c r="C33" s="201">
        <f>'Section C - Budget Summary '!F20</f>
        <v>0</v>
      </c>
      <c r="D33" s="298">
        <v>0</v>
      </c>
      <c r="E33" s="298">
        <v>0</v>
      </c>
      <c r="F33" s="314">
        <f>SUM(C33:E34)</f>
        <v>0</v>
      </c>
    </row>
    <row r="34" spans="1:6" ht="22.5" customHeight="1" thickTop="1" thickBot="1" x14ac:dyDescent="0.3">
      <c r="A34" s="530" t="s">
        <v>236</v>
      </c>
      <c r="B34" s="531"/>
      <c r="C34" s="202">
        <f>C33+C31</f>
        <v>0</v>
      </c>
      <c r="D34" s="315">
        <f t="shared" ref="D34:F34" si="2">D33+D31</f>
        <v>0</v>
      </c>
      <c r="E34" s="315">
        <f t="shared" si="2"/>
        <v>0</v>
      </c>
      <c r="F34" s="316">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91"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K5" sqref="K5"/>
    </sheetView>
  </sheetViews>
  <sheetFormatPr defaultRowHeight="15" x14ac:dyDescent="0.25"/>
  <cols>
    <col min="1" max="2" width="25.5703125" customWidth="1"/>
    <col min="3" max="3" width="7.7109375" customWidth="1"/>
    <col min="4" max="4" width="7.7109375" style="364" customWidth="1"/>
    <col min="5" max="5" width="13.85546875" customWidth="1"/>
    <col min="6" max="6" width="23.5703125" customWidth="1"/>
    <col min="7" max="7" width="12.28515625" style="364" customWidth="1"/>
    <col min="8" max="8" width="12.28515625" customWidth="1"/>
    <col min="9" max="11" width="14.28515625" customWidth="1"/>
  </cols>
  <sheetData>
    <row r="1" spans="1:11" ht="39.75" customHeight="1" thickTop="1" thickBot="1" x14ac:dyDescent="0.3">
      <c r="A1" s="555" t="str">
        <f>'Section A - ICJIA Funds'!A1:B1</f>
        <v xml:space="preserve">    STATE OF ILLINOIS </v>
      </c>
      <c r="B1" s="556"/>
      <c r="C1" s="555" t="str">
        <f>'Section A - ICJIA Funds'!C1:D1</f>
        <v>UNIFORM GRANT BUDGET TEMPLATE 
(updated by ICJIA)</v>
      </c>
      <c r="D1" s="559"/>
      <c r="E1" s="556"/>
      <c r="F1" s="557" t="str">
        <f>'Section A - ICJIA Funds'!E1</f>
        <v>AGENCY: Illinois Criminal Justice Information Authority</v>
      </c>
      <c r="G1" s="560"/>
      <c r="H1" s="558"/>
    </row>
    <row r="2" spans="1:11" ht="16.5" customHeight="1" thickTop="1" thickBot="1" x14ac:dyDescent="0.3">
      <c r="A2" s="557" t="str">
        <f>'Section A - ICJIA Funds'!A2:B2</f>
        <v xml:space="preserve">Implementing Agency Name: </v>
      </c>
      <c r="B2" s="558"/>
      <c r="C2" s="557" t="str">
        <f>'Section A - ICJIA Funds'!C2:D2</f>
        <v xml:space="preserve">DUNS#:  </v>
      </c>
      <c r="D2" s="560"/>
      <c r="E2" s="558"/>
      <c r="F2" s="177" t="str">
        <f>'Section A - ICJIA Funds'!E2</f>
        <v>NOFO ID: 2117-1996</v>
      </c>
      <c r="G2" s="563" t="str">
        <f>'Section A - ICJIA Funds'!F2</f>
        <v xml:space="preserve">Grant #: </v>
      </c>
      <c r="H2" s="564"/>
    </row>
    <row r="3" spans="1:11" ht="48" customHeight="1" thickTop="1" thickBot="1" x14ac:dyDescent="0.3">
      <c r="A3" s="551" t="str">
        <f>'Section A - ICJIA Funds'!A3:B3</f>
        <v>CFSA Number: 546-00-2117</v>
      </c>
      <c r="B3" s="553"/>
      <c r="C3" s="551" t="str">
        <f>'Section A - ICJIA Funds'!C3:D3</f>
        <v>CSFA Short Description: Community-Based Intervention and Prevention</v>
      </c>
      <c r="D3" s="552"/>
      <c r="E3" s="553"/>
      <c r="F3" s="177" t="str">
        <f>'Section A - ICJIA Funds'!E3</f>
        <v>State Fiscal Year(s): SFY2022</v>
      </c>
      <c r="G3" s="563" t="str">
        <f>'Section A - ICJIA Funds'!F3</f>
        <v>Project Period:  February 1-June 30, 2022</v>
      </c>
      <c r="H3" s="564"/>
    </row>
    <row r="4" spans="1:11" ht="15.75" thickTop="1" x14ac:dyDescent="0.25"/>
    <row r="5" spans="1:11" ht="25.5" customHeight="1" x14ac:dyDescent="0.25">
      <c r="A5" s="561" t="s">
        <v>226</v>
      </c>
      <c r="B5" s="562"/>
      <c r="C5" s="562"/>
      <c r="D5" s="562"/>
      <c r="E5" s="562"/>
      <c r="F5" s="562"/>
      <c r="G5" s="562"/>
      <c r="H5" s="562"/>
    </row>
    <row r="6" spans="1:11" ht="26.25" customHeight="1" x14ac:dyDescent="0.25">
      <c r="A6" s="189" t="s">
        <v>142</v>
      </c>
      <c r="B6" s="102"/>
    </row>
    <row r="7" spans="1:11" ht="28.5" customHeight="1" x14ac:dyDescent="0.25">
      <c r="A7" s="554" t="s">
        <v>196</v>
      </c>
      <c r="B7" s="554"/>
      <c r="C7" s="554"/>
      <c r="D7" s="554"/>
      <c r="E7" s="554"/>
      <c r="F7" s="554"/>
      <c r="G7" s="554"/>
      <c r="H7" s="554"/>
      <c r="I7" s="130"/>
      <c r="J7" s="130"/>
      <c r="K7" s="130"/>
    </row>
    <row r="8" spans="1:11" s="364" customFormat="1" x14ac:dyDescent="0.25">
      <c r="A8" s="566" t="s">
        <v>291</v>
      </c>
      <c r="B8" s="566"/>
      <c r="C8" s="566"/>
      <c r="D8" s="566"/>
      <c r="E8" s="566"/>
      <c r="F8" s="566"/>
      <c r="G8" s="368"/>
      <c r="H8" s="371" t="s">
        <v>292</v>
      </c>
      <c r="I8" s="371"/>
      <c r="K8" s="9"/>
    </row>
    <row r="9" spans="1:11" s="364" customFormat="1" x14ac:dyDescent="0.25">
      <c r="A9" s="368"/>
      <c r="B9" s="368"/>
      <c r="C9" s="368"/>
      <c r="D9" s="368"/>
      <c r="E9" s="375"/>
      <c r="F9" s="375"/>
      <c r="G9" s="368"/>
      <c r="H9" s="369"/>
      <c r="I9" s="369"/>
      <c r="K9" s="9"/>
    </row>
    <row r="10" spans="1:11" s="364" customFormat="1" x14ac:dyDescent="0.25">
      <c r="A10" s="7"/>
      <c r="B10" s="9"/>
      <c r="C10" s="9"/>
      <c r="D10" s="9"/>
      <c r="E10" s="376"/>
      <c r="F10" s="376"/>
      <c r="G10" s="50"/>
      <c r="H10" s="9"/>
      <c r="I10" s="9"/>
      <c r="K10" s="9"/>
    </row>
    <row r="11" spans="1:11" s="364" customFormat="1" x14ac:dyDescent="0.25">
      <c r="A11" s="549" t="s">
        <v>275</v>
      </c>
      <c r="B11" s="549"/>
      <c r="C11" s="341"/>
      <c r="D11" s="341"/>
      <c r="E11" s="548" t="s">
        <v>293</v>
      </c>
      <c r="F11" s="548"/>
      <c r="G11" s="372"/>
      <c r="H11" s="548" t="s">
        <v>301</v>
      </c>
      <c r="I11" s="548"/>
      <c r="K11" s="9"/>
    </row>
    <row r="12" spans="1:11" s="364" customFormat="1" x14ac:dyDescent="0.25">
      <c r="A12" s="342" t="s">
        <v>294</v>
      </c>
      <c r="B12" s="341"/>
      <c r="C12" s="341"/>
      <c r="D12" s="341"/>
      <c r="E12" s="374" t="s">
        <v>294</v>
      </c>
      <c r="F12" s="377"/>
      <c r="G12" s="6"/>
      <c r="H12" s="342" t="s">
        <v>10</v>
      </c>
      <c r="K12" s="9"/>
    </row>
    <row r="13" spans="1:11" s="364" customFormat="1" x14ac:dyDescent="0.25">
      <c r="A13" s="342"/>
      <c r="B13" s="341"/>
      <c r="C13" s="341"/>
      <c r="D13" s="341"/>
      <c r="E13" s="378"/>
      <c r="F13" s="374"/>
      <c r="G13" s="373"/>
      <c r="H13" s="341"/>
      <c r="I13" s="342"/>
      <c r="K13" s="9"/>
    </row>
    <row r="14" spans="1:11" s="364" customFormat="1" x14ac:dyDescent="0.25">
      <c r="A14" s="549" t="s">
        <v>275</v>
      </c>
      <c r="B14" s="549"/>
      <c r="C14" s="341"/>
      <c r="D14" s="341"/>
      <c r="E14" s="548" t="s">
        <v>293</v>
      </c>
      <c r="F14" s="548"/>
      <c r="G14" s="372"/>
      <c r="H14" s="548" t="s">
        <v>301</v>
      </c>
      <c r="I14" s="548"/>
      <c r="K14" s="9"/>
    </row>
    <row r="15" spans="1:11" s="364" customFormat="1" x14ac:dyDescent="0.25">
      <c r="A15" s="342" t="s">
        <v>11</v>
      </c>
      <c r="B15" s="341"/>
      <c r="C15" s="341"/>
      <c r="D15" s="341"/>
      <c r="E15" s="374" t="s">
        <v>11</v>
      </c>
      <c r="F15" s="377"/>
      <c r="G15" s="6"/>
      <c r="H15" s="342" t="s">
        <v>11</v>
      </c>
      <c r="K15" s="9"/>
    </row>
    <row r="16" spans="1:11" s="364" customFormat="1" x14ac:dyDescent="0.25">
      <c r="A16" s="342"/>
      <c r="B16" s="341"/>
      <c r="C16" s="341"/>
      <c r="D16" s="341"/>
      <c r="E16" s="378"/>
      <c r="F16" s="374"/>
      <c r="G16" s="373"/>
      <c r="H16" s="341"/>
      <c r="I16" s="342"/>
      <c r="K16" s="9"/>
    </row>
    <row r="17" spans="1:11" s="364" customFormat="1" x14ac:dyDescent="0.25">
      <c r="A17" s="549" t="s">
        <v>275</v>
      </c>
      <c r="B17" s="549"/>
      <c r="C17" s="341"/>
      <c r="D17" s="341"/>
      <c r="E17" s="548" t="s">
        <v>293</v>
      </c>
      <c r="F17" s="548"/>
      <c r="G17" s="372"/>
      <c r="H17" s="548" t="s">
        <v>301</v>
      </c>
      <c r="I17" s="548"/>
      <c r="K17" s="9"/>
    </row>
    <row r="18" spans="1:11" s="364" customFormat="1" x14ac:dyDescent="0.25">
      <c r="A18" s="342" t="s">
        <v>12</v>
      </c>
      <c r="B18" s="341"/>
      <c r="C18" s="341"/>
      <c r="D18" s="341"/>
      <c r="E18" s="374" t="s">
        <v>12</v>
      </c>
      <c r="F18" s="377"/>
      <c r="G18" s="6"/>
      <c r="H18" s="342" t="s">
        <v>12</v>
      </c>
      <c r="K18" s="9"/>
    </row>
    <row r="19" spans="1:11" s="364" customFormat="1" x14ac:dyDescent="0.25">
      <c r="A19" s="342"/>
      <c r="B19" s="341"/>
      <c r="C19" s="341"/>
      <c r="D19" s="341"/>
      <c r="E19" s="378"/>
      <c r="F19" s="374"/>
      <c r="G19" s="373"/>
      <c r="H19" s="341"/>
      <c r="I19" s="342"/>
      <c r="K19" s="9"/>
    </row>
    <row r="20" spans="1:11" s="364" customFormat="1" x14ac:dyDescent="0.25">
      <c r="A20" s="549" t="s">
        <v>275</v>
      </c>
      <c r="B20" s="549"/>
      <c r="C20" s="341"/>
      <c r="D20" s="341"/>
      <c r="E20" s="548" t="s">
        <v>293</v>
      </c>
      <c r="F20" s="548"/>
      <c r="G20" s="372"/>
      <c r="H20" s="548" t="s">
        <v>301</v>
      </c>
      <c r="I20" s="548"/>
      <c r="K20" s="9"/>
    </row>
    <row r="21" spans="1:11" s="364" customFormat="1" x14ac:dyDescent="0.25">
      <c r="A21" s="342" t="s">
        <v>13</v>
      </c>
      <c r="B21" s="341"/>
      <c r="C21" s="341"/>
      <c r="D21" s="341"/>
      <c r="E21" s="374" t="s">
        <v>13</v>
      </c>
      <c r="F21" s="377"/>
      <c r="G21" s="6"/>
      <c r="H21" s="342" t="s">
        <v>13</v>
      </c>
    </row>
    <row r="22" spans="1:11" s="364" customFormat="1" x14ac:dyDescent="0.25">
      <c r="A22" s="342" t="s">
        <v>148</v>
      </c>
      <c r="B22" s="341"/>
      <c r="C22" s="341"/>
      <c r="D22" s="341"/>
      <c r="E22" s="374" t="s">
        <v>149</v>
      </c>
      <c r="F22" s="377"/>
      <c r="G22" s="6"/>
      <c r="H22" s="342" t="s">
        <v>149</v>
      </c>
    </row>
    <row r="23" spans="1:11" s="364" customFormat="1" x14ac:dyDescent="0.25">
      <c r="A23" s="342"/>
      <c r="B23" s="341"/>
      <c r="C23" s="341"/>
      <c r="D23" s="341"/>
      <c r="E23" s="378"/>
      <c r="F23" s="374"/>
      <c r="G23" s="342"/>
      <c r="H23" s="341"/>
      <c r="I23" s="9"/>
      <c r="J23" s="9"/>
    </row>
    <row r="24" spans="1:11" s="364" customFormat="1" x14ac:dyDescent="0.25">
      <c r="A24" s="549" t="s">
        <v>275</v>
      </c>
      <c r="B24" s="549"/>
      <c r="C24" s="343"/>
      <c r="D24" s="343"/>
      <c r="E24" s="548" t="s">
        <v>293</v>
      </c>
      <c r="F24" s="548"/>
      <c r="G24" s="372"/>
      <c r="H24" s="565" t="s">
        <v>293</v>
      </c>
      <c r="I24" s="565"/>
      <c r="J24" s="370"/>
    </row>
    <row r="25" spans="1:11" s="364" customFormat="1" x14ac:dyDescent="0.25">
      <c r="A25" s="7" t="s">
        <v>223</v>
      </c>
      <c r="E25" s="379" t="s">
        <v>223</v>
      </c>
      <c r="F25" s="377"/>
      <c r="H25" s="7" t="s">
        <v>223</v>
      </c>
    </row>
    <row r="26" spans="1:11" s="364" customFormat="1" x14ac:dyDescent="0.25">
      <c r="A26" s="7"/>
    </row>
    <row r="27" spans="1:11" s="364" customFormat="1" ht="42.75" customHeight="1" x14ac:dyDescent="0.25">
      <c r="A27" s="550" t="s">
        <v>150</v>
      </c>
      <c r="B27" s="550"/>
      <c r="C27" s="550"/>
      <c r="D27" s="550"/>
      <c r="E27" s="550"/>
      <c r="F27" s="550"/>
      <c r="G27" s="550"/>
      <c r="H27" s="550"/>
      <c r="I27" s="550"/>
      <c r="J27" s="550"/>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6"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67"/>
      <c r="B1" s="567"/>
      <c r="C1" s="567"/>
      <c r="D1" s="567"/>
      <c r="E1" s="567"/>
      <c r="F1" s="567"/>
      <c r="G1" s="567"/>
    </row>
    <row r="2" spans="1:7" x14ac:dyDescent="0.25">
      <c r="A2" s="568"/>
      <c r="B2" s="568"/>
      <c r="C2" s="568"/>
      <c r="D2" s="568"/>
      <c r="E2" s="568"/>
      <c r="F2" s="568"/>
      <c r="G2" s="568"/>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topLeftCell="A13" zoomScaleNormal="100" workbookViewId="0">
      <selection activeCell="B15" sqref="B15:Q15"/>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47" t="s">
        <v>235</v>
      </c>
      <c r="C2" s="647"/>
      <c r="D2" s="647"/>
      <c r="E2" s="647"/>
      <c r="F2" s="647"/>
      <c r="G2" s="647"/>
      <c r="H2" s="647"/>
      <c r="I2" s="647"/>
      <c r="J2" s="647"/>
      <c r="K2" s="647"/>
      <c r="L2" s="647"/>
      <c r="M2" s="647"/>
      <c r="N2" s="647"/>
      <c r="O2" s="647"/>
      <c r="P2" s="647"/>
      <c r="Q2" s="647"/>
    </row>
    <row r="3" spans="2:17" ht="49.5" customHeight="1" x14ac:dyDescent="0.2">
      <c r="B3" s="648" t="s">
        <v>296</v>
      </c>
      <c r="C3" s="648"/>
      <c r="D3" s="648"/>
      <c r="E3" s="648"/>
      <c r="F3" s="648"/>
      <c r="G3" s="648"/>
      <c r="H3" s="648"/>
      <c r="I3" s="648"/>
      <c r="J3" s="648"/>
      <c r="K3" s="648"/>
      <c r="L3" s="648"/>
      <c r="M3" s="648"/>
      <c r="N3" s="648"/>
      <c r="O3" s="648"/>
      <c r="P3" s="648"/>
      <c r="Q3" s="648"/>
    </row>
    <row r="4" spans="2:17" x14ac:dyDescent="0.2">
      <c r="B4" s="649"/>
      <c r="C4" s="649"/>
      <c r="D4" s="649"/>
      <c r="E4" s="649"/>
      <c r="F4" s="649"/>
      <c r="G4" s="649"/>
      <c r="H4" s="649"/>
      <c r="I4" s="649"/>
      <c r="J4" s="649"/>
      <c r="K4" s="649"/>
      <c r="L4" s="649"/>
      <c r="M4" s="649"/>
      <c r="N4" s="649"/>
      <c r="O4" s="649"/>
      <c r="P4" s="649"/>
      <c r="Q4" s="649"/>
    </row>
    <row r="5" spans="2:17" ht="12.75" x14ac:dyDescent="0.2">
      <c r="B5" s="650" t="s">
        <v>276</v>
      </c>
      <c r="C5" s="651"/>
      <c r="D5" s="651"/>
      <c r="E5" s="651"/>
      <c r="F5" s="652"/>
      <c r="G5" s="653"/>
      <c r="H5" s="654"/>
      <c r="I5" s="654"/>
      <c r="J5" s="654"/>
      <c r="K5" s="654"/>
      <c r="L5" s="654"/>
      <c r="M5" s="654"/>
      <c r="N5" s="654"/>
      <c r="O5" s="654"/>
      <c r="P5" s="654"/>
      <c r="Q5" s="655"/>
    </row>
    <row r="6" spans="2:17" ht="15" customHeight="1" x14ac:dyDescent="0.2">
      <c r="B6" s="639" t="s">
        <v>277</v>
      </c>
      <c r="C6" s="645"/>
      <c r="D6" s="645"/>
      <c r="E6" s="645"/>
      <c r="F6" s="646"/>
      <c r="G6" s="641"/>
      <c r="H6" s="642"/>
      <c r="I6" s="642"/>
      <c r="J6" s="642"/>
      <c r="K6" s="642"/>
      <c r="L6" s="642"/>
      <c r="M6" s="642"/>
      <c r="N6" s="642"/>
      <c r="O6" s="642"/>
      <c r="P6" s="642"/>
      <c r="Q6" s="643"/>
    </row>
    <row r="7" spans="2:17" ht="15" customHeight="1" x14ac:dyDescent="0.2">
      <c r="B7" s="639" t="s">
        <v>278</v>
      </c>
      <c r="C7" s="640"/>
      <c r="D7" s="640"/>
      <c r="E7" s="640"/>
      <c r="F7" s="640"/>
      <c r="G7" s="641"/>
      <c r="H7" s="642"/>
      <c r="I7" s="642"/>
      <c r="J7" s="642"/>
      <c r="K7" s="642"/>
      <c r="L7" s="642"/>
      <c r="M7" s="642"/>
      <c r="N7" s="642"/>
      <c r="O7" s="642"/>
      <c r="P7" s="642"/>
      <c r="Q7" s="643"/>
    </row>
    <row r="8" spans="2:17" ht="15" customHeight="1" x14ac:dyDescent="0.2">
      <c r="B8" s="644" t="s">
        <v>279</v>
      </c>
      <c r="C8" s="645"/>
      <c r="D8" s="645"/>
      <c r="E8" s="645"/>
      <c r="F8" s="645"/>
      <c r="G8" s="641"/>
      <c r="H8" s="642"/>
      <c r="I8" s="642"/>
      <c r="J8" s="642"/>
      <c r="K8" s="642"/>
      <c r="L8" s="642"/>
      <c r="M8" s="642"/>
      <c r="N8" s="642"/>
      <c r="O8" s="642"/>
      <c r="P8" s="642"/>
      <c r="Q8" s="643"/>
    </row>
    <row r="9" spans="2:17" ht="15" customHeight="1" x14ac:dyDescent="0.2">
      <c r="B9" s="347" t="s">
        <v>96</v>
      </c>
      <c r="C9" s="579"/>
      <c r="D9" s="580"/>
      <c r="E9" s="580"/>
      <c r="F9" s="580"/>
      <c r="G9" s="581"/>
      <c r="H9" s="632" t="s">
        <v>97</v>
      </c>
      <c r="I9" s="633"/>
      <c r="J9" s="344"/>
      <c r="K9" s="352" t="s">
        <v>280</v>
      </c>
      <c r="L9" s="345"/>
      <c r="M9" s="582" t="s">
        <v>98</v>
      </c>
      <c r="N9" s="583"/>
      <c r="O9" s="583"/>
      <c r="P9" s="346"/>
      <c r="Q9" s="348"/>
    </row>
    <row r="10" spans="2:17" ht="15" customHeight="1" x14ac:dyDescent="0.2">
      <c r="B10" s="629" t="s">
        <v>281</v>
      </c>
      <c r="C10" s="630"/>
      <c r="D10" s="630"/>
      <c r="E10" s="630"/>
      <c r="F10" s="630"/>
      <c r="G10" s="630"/>
      <c r="H10" s="630"/>
      <c r="I10" s="630"/>
      <c r="J10" s="630"/>
      <c r="K10" s="630"/>
      <c r="L10" s="630"/>
      <c r="M10" s="630"/>
      <c r="N10" s="630"/>
      <c r="O10" s="630"/>
      <c r="P10" s="630"/>
      <c r="Q10" s="631"/>
    </row>
    <row r="11" spans="2:17" ht="15" customHeight="1" x14ac:dyDescent="0.2">
      <c r="B11" s="347" t="s">
        <v>96</v>
      </c>
      <c r="C11" s="579"/>
      <c r="D11" s="580"/>
      <c r="E11" s="580"/>
      <c r="F11" s="580"/>
      <c r="G11" s="581"/>
      <c r="H11" s="632" t="s">
        <v>97</v>
      </c>
      <c r="I11" s="633"/>
      <c r="J11" s="344"/>
      <c r="K11" s="352" t="s">
        <v>280</v>
      </c>
      <c r="L11" s="345"/>
      <c r="M11" s="582" t="s">
        <v>98</v>
      </c>
      <c r="N11" s="583"/>
      <c r="O11" s="583"/>
      <c r="P11" s="346"/>
      <c r="Q11" s="348"/>
    </row>
    <row r="12" spans="2:17" ht="15" customHeight="1" x14ac:dyDescent="0.2">
      <c r="B12" s="634" t="str">
        <f>'Section A - ICJIA Funds'!F2</f>
        <v xml:space="preserve">Grant #: </v>
      </c>
      <c r="C12" s="635"/>
      <c r="D12" s="635"/>
      <c r="E12" s="636" t="s">
        <v>102</v>
      </c>
      <c r="F12" s="636"/>
      <c r="G12" s="636"/>
      <c r="H12" s="637">
        <f>'Section A - ICJIA Funds'!C7</f>
        <v>0</v>
      </c>
      <c r="I12" s="637"/>
      <c r="J12" s="637"/>
      <c r="K12" s="635" t="str">
        <f>'Section A - ICJIA Funds'!F3</f>
        <v>Project Period:  February 1-June 30, 2022</v>
      </c>
      <c r="L12" s="635"/>
      <c r="M12" s="635"/>
      <c r="N12" s="635"/>
      <c r="O12" s="635"/>
      <c r="P12" s="635"/>
      <c r="Q12" s="638"/>
    </row>
    <row r="13" spans="2:17" ht="12.75" x14ac:dyDescent="0.2">
      <c r="B13" s="602" t="s">
        <v>282</v>
      </c>
      <c r="C13" s="603"/>
      <c r="D13" s="603"/>
      <c r="E13" s="603"/>
      <c r="F13" s="603"/>
      <c r="G13" s="603"/>
      <c r="H13" s="603"/>
      <c r="I13" s="603"/>
      <c r="J13" s="603"/>
      <c r="K13" s="603"/>
      <c r="L13" s="603"/>
      <c r="M13" s="603"/>
      <c r="N13" s="603"/>
      <c r="O13" s="603"/>
      <c r="P13" s="603"/>
      <c r="Q13" s="604"/>
    </row>
    <row r="14" spans="2:17" ht="12.75" x14ac:dyDescent="0.2">
      <c r="B14" s="605" t="str">
        <f>'Section A - ICJIA Funds'!C3</f>
        <v>CSFA Short Description: Community-Based Intervention and Prevention</v>
      </c>
      <c r="C14" s="606"/>
      <c r="D14" s="606"/>
      <c r="E14" s="606"/>
      <c r="F14" s="606"/>
      <c r="G14" s="606"/>
      <c r="H14" s="606"/>
      <c r="I14" s="606"/>
      <c r="J14" s="606"/>
      <c r="K14" s="606"/>
      <c r="L14" s="606"/>
      <c r="M14" s="606"/>
      <c r="N14" s="606"/>
      <c r="O14" s="606"/>
      <c r="P14" s="606"/>
      <c r="Q14" s="607"/>
    </row>
    <row r="15" spans="2:17" ht="24" customHeight="1" x14ac:dyDescent="0.2">
      <c r="B15" s="599" t="s">
        <v>283</v>
      </c>
      <c r="C15" s="600"/>
      <c r="D15" s="600"/>
      <c r="E15" s="600"/>
      <c r="F15" s="600"/>
      <c r="G15" s="600"/>
      <c r="H15" s="600"/>
      <c r="I15" s="600"/>
      <c r="J15" s="600"/>
      <c r="K15" s="600"/>
      <c r="L15" s="600"/>
      <c r="M15" s="600"/>
      <c r="N15" s="600"/>
      <c r="O15" s="600"/>
      <c r="P15" s="600"/>
      <c r="Q15" s="601"/>
    </row>
    <row r="16" spans="2:17" ht="54.75" customHeight="1" x14ac:dyDescent="0.2">
      <c r="B16" s="608" t="s">
        <v>284</v>
      </c>
      <c r="C16" s="609"/>
      <c r="D16" s="609"/>
      <c r="E16" s="609"/>
      <c r="F16" s="609"/>
      <c r="G16" s="609"/>
      <c r="H16" s="609"/>
      <c r="I16" s="609"/>
      <c r="J16" s="609"/>
      <c r="K16" s="609"/>
      <c r="L16" s="609"/>
      <c r="M16" s="609"/>
      <c r="N16" s="609"/>
      <c r="O16" s="609"/>
      <c r="P16" s="609"/>
      <c r="Q16" s="610"/>
    </row>
    <row r="17" spans="2:17" ht="12" customHeight="1" x14ac:dyDescent="0.2">
      <c r="B17" s="611" t="s">
        <v>285</v>
      </c>
      <c r="C17" s="612"/>
      <c r="D17" s="612"/>
      <c r="E17" s="612"/>
      <c r="F17" s="612"/>
      <c r="G17" s="612"/>
      <c r="H17" s="612"/>
      <c r="I17" s="612"/>
      <c r="J17" s="612"/>
      <c r="K17" s="612"/>
      <c r="L17" s="612"/>
      <c r="M17" s="612"/>
      <c r="N17" s="612"/>
      <c r="O17" s="612"/>
      <c r="P17" s="612"/>
      <c r="Q17" s="613"/>
    </row>
    <row r="18" spans="2:17" ht="3.75" customHeight="1" x14ac:dyDescent="0.2">
      <c r="B18" s="614"/>
      <c r="C18" s="615"/>
      <c r="D18" s="615"/>
      <c r="E18" s="615"/>
      <c r="F18" s="615"/>
      <c r="G18" s="615"/>
      <c r="H18" s="615"/>
      <c r="I18" s="615"/>
      <c r="J18" s="615"/>
      <c r="K18" s="615"/>
      <c r="L18" s="615"/>
      <c r="M18" s="615"/>
      <c r="N18" s="615"/>
      <c r="O18" s="615"/>
      <c r="P18" s="615"/>
      <c r="Q18" s="616"/>
    </row>
    <row r="19" spans="2:17" ht="12.75" customHeight="1" x14ac:dyDescent="0.2">
      <c r="B19" s="617" t="s">
        <v>185</v>
      </c>
      <c r="C19" s="618"/>
      <c r="D19" s="618"/>
      <c r="E19" s="618"/>
      <c r="F19" s="618"/>
      <c r="G19" s="618"/>
      <c r="H19" s="618"/>
      <c r="I19" s="618"/>
      <c r="J19" s="618"/>
      <c r="K19" s="618"/>
      <c r="L19" s="618"/>
      <c r="M19" s="618"/>
      <c r="N19" s="618"/>
      <c r="O19" s="618"/>
      <c r="P19" s="618"/>
      <c r="Q19" s="619"/>
    </row>
    <row r="20" spans="2:17" ht="27.75" customHeight="1" x14ac:dyDescent="0.2">
      <c r="B20" s="620" t="s">
        <v>286</v>
      </c>
      <c r="C20" s="621"/>
      <c r="D20" s="621"/>
      <c r="E20" s="621"/>
      <c r="F20" s="621"/>
      <c r="G20" s="621"/>
      <c r="H20" s="621"/>
      <c r="I20" s="621"/>
      <c r="J20" s="621"/>
      <c r="K20" s="621"/>
      <c r="L20" s="621"/>
      <c r="M20" s="621"/>
      <c r="N20" s="621"/>
      <c r="O20" s="621"/>
      <c r="P20" s="621"/>
      <c r="Q20" s="622"/>
    </row>
    <row r="21" spans="2:17" ht="27.75" customHeight="1" x14ac:dyDescent="0.2">
      <c r="B21" s="623"/>
      <c r="C21" s="624"/>
      <c r="D21" s="624"/>
      <c r="E21" s="624"/>
      <c r="F21" s="624"/>
      <c r="G21" s="624"/>
      <c r="H21" s="624"/>
      <c r="I21" s="624"/>
      <c r="J21" s="624"/>
      <c r="K21" s="624"/>
      <c r="L21" s="624"/>
      <c r="M21" s="624"/>
      <c r="N21" s="624"/>
      <c r="O21" s="624"/>
      <c r="P21" s="624"/>
      <c r="Q21" s="625"/>
    </row>
    <row r="22" spans="2:17" ht="12" customHeight="1" x14ac:dyDescent="0.2">
      <c r="B22" s="611" t="s">
        <v>287</v>
      </c>
      <c r="C22" s="612"/>
      <c r="D22" s="612"/>
      <c r="E22" s="612"/>
      <c r="F22" s="612"/>
      <c r="G22" s="612"/>
      <c r="H22" s="612"/>
      <c r="I22" s="612"/>
      <c r="J22" s="612"/>
      <c r="K22" s="612"/>
      <c r="L22" s="612"/>
      <c r="M22" s="612"/>
      <c r="N22" s="612"/>
      <c r="O22" s="612"/>
      <c r="P22" s="612"/>
      <c r="Q22" s="613"/>
    </row>
    <row r="23" spans="2:17" ht="4.5" customHeight="1" x14ac:dyDescent="0.2">
      <c r="B23" s="626"/>
      <c r="C23" s="627"/>
      <c r="D23" s="627"/>
      <c r="E23" s="627"/>
      <c r="F23" s="627"/>
      <c r="G23" s="627"/>
      <c r="H23" s="627"/>
      <c r="I23" s="627"/>
      <c r="J23" s="627"/>
      <c r="K23" s="627"/>
      <c r="L23" s="627"/>
      <c r="M23" s="627"/>
      <c r="N23" s="627"/>
      <c r="O23" s="627"/>
      <c r="P23" s="627"/>
      <c r="Q23" s="628"/>
    </row>
    <row r="24" spans="2:17" ht="12.75" customHeight="1" x14ac:dyDescent="0.2">
      <c r="B24" s="617" t="s">
        <v>186</v>
      </c>
      <c r="C24" s="618"/>
      <c r="D24" s="618"/>
      <c r="E24" s="618"/>
      <c r="F24" s="618"/>
      <c r="G24" s="618"/>
      <c r="H24" s="618"/>
      <c r="I24" s="618"/>
      <c r="J24" s="618"/>
      <c r="K24" s="618"/>
      <c r="L24" s="618"/>
      <c r="M24" s="618"/>
      <c r="N24" s="618"/>
      <c r="O24" s="618"/>
      <c r="P24" s="618"/>
      <c r="Q24" s="619"/>
    </row>
    <row r="25" spans="2:17" ht="14.25" customHeight="1" x14ac:dyDescent="0.2">
      <c r="B25" s="599" t="s">
        <v>99</v>
      </c>
      <c r="C25" s="600"/>
      <c r="D25" s="600"/>
      <c r="E25" s="600"/>
      <c r="F25" s="600"/>
      <c r="G25" s="600"/>
      <c r="H25" s="600"/>
      <c r="I25" s="600"/>
      <c r="J25" s="600"/>
      <c r="K25" s="600"/>
      <c r="L25" s="600"/>
      <c r="M25" s="600"/>
      <c r="N25" s="600"/>
      <c r="O25" s="600"/>
      <c r="P25" s="600"/>
      <c r="Q25" s="601"/>
    </row>
    <row r="26" spans="2:17" ht="12" customHeight="1" x14ac:dyDescent="0.2">
      <c r="B26" s="594" t="s">
        <v>100</v>
      </c>
      <c r="C26" s="595"/>
      <c r="D26" s="586"/>
      <c r="E26" s="587"/>
      <c r="F26" s="587"/>
      <c r="G26" s="587"/>
      <c r="H26" s="587"/>
      <c r="I26" s="587"/>
      <c r="J26" s="587"/>
      <c r="K26" s="588"/>
      <c r="L26" s="349" t="s">
        <v>101</v>
      </c>
      <c r="M26" s="589"/>
      <c r="N26" s="590"/>
      <c r="O26" s="596"/>
      <c r="P26" s="597"/>
      <c r="Q26" s="598"/>
    </row>
    <row r="27" spans="2:17" ht="12.75" customHeight="1" x14ac:dyDescent="0.2">
      <c r="B27" s="584" t="s">
        <v>100</v>
      </c>
      <c r="C27" s="585"/>
      <c r="D27" s="586"/>
      <c r="E27" s="587"/>
      <c r="F27" s="587"/>
      <c r="G27" s="587"/>
      <c r="H27" s="587"/>
      <c r="I27" s="587"/>
      <c r="J27" s="587"/>
      <c r="K27" s="588"/>
      <c r="L27" s="350" t="s">
        <v>101</v>
      </c>
      <c r="M27" s="589"/>
      <c r="N27" s="590"/>
      <c r="O27" s="591"/>
      <c r="P27" s="592"/>
      <c r="Q27" s="593"/>
    </row>
    <row r="28" spans="2:17" ht="12.75" customHeight="1" x14ac:dyDescent="0.2">
      <c r="B28" s="584" t="s">
        <v>100</v>
      </c>
      <c r="C28" s="585"/>
      <c r="D28" s="586"/>
      <c r="E28" s="587"/>
      <c r="F28" s="587"/>
      <c r="G28" s="587"/>
      <c r="H28" s="587"/>
      <c r="I28" s="587"/>
      <c r="J28" s="587"/>
      <c r="K28" s="588"/>
      <c r="L28" s="350" t="s">
        <v>101</v>
      </c>
      <c r="M28" s="589"/>
      <c r="N28" s="590"/>
      <c r="O28" s="591"/>
      <c r="P28" s="592"/>
      <c r="Q28" s="593"/>
    </row>
    <row r="29" spans="2:17" ht="12.75" customHeight="1" x14ac:dyDescent="0.2">
      <c r="B29" s="584" t="s">
        <v>100</v>
      </c>
      <c r="C29" s="585"/>
      <c r="D29" s="586"/>
      <c r="E29" s="587"/>
      <c r="F29" s="587"/>
      <c r="G29" s="587"/>
      <c r="H29" s="587"/>
      <c r="I29" s="587"/>
      <c r="J29" s="587"/>
      <c r="K29" s="588"/>
      <c r="L29" s="350" t="s">
        <v>101</v>
      </c>
      <c r="M29" s="589"/>
      <c r="N29" s="590"/>
      <c r="O29" s="591"/>
      <c r="P29" s="592"/>
      <c r="Q29" s="593"/>
    </row>
    <row r="30" spans="2:17" ht="12.75" customHeight="1" x14ac:dyDescent="0.2">
      <c r="B30" s="569" t="s">
        <v>100</v>
      </c>
      <c r="C30" s="570"/>
      <c r="D30" s="571"/>
      <c r="E30" s="572"/>
      <c r="F30" s="572"/>
      <c r="G30" s="572"/>
      <c r="H30" s="572"/>
      <c r="I30" s="572"/>
      <c r="J30" s="572"/>
      <c r="K30" s="573"/>
      <c r="L30" s="351" t="s">
        <v>101</v>
      </c>
      <c r="M30" s="574"/>
      <c r="N30" s="575"/>
      <c r="O30" s="576"/>
      <c r="P30" s="577"/>
      <c r="Q30" s="578"/>
    </row>
    <row r="31" spans="2:17" x14ac:dyDescent="0.2">
      <c r="B31" s="72"/>
      <c r="C31" s="72"/>
      <c r="D31" s="72"/>
      <c r="E31" s="72"/>
      <c r="F31" s="72"/>
      <c r="G31" s="72"/>
      <c r="H31" s="72"/>
      <c r="I31" s="72"/>
      <c r="J31" s="72"/>
      <c r="K31" s="72"/>
      <c r="L31" s="72"/>
      <c r="M31" s="72"/>
      <c r="N31" s="72"/>
      <c r="O31" s="72"/>
      <c r="P31" s="72"/>
      <c r="Q31" s="72"/>
    </row>
    <row r="32" spans="2:17" x14ac:dyDescent="0.2">
      <c r="B32" s="73"/>
      <c r="C32" s="73"/>
      <c r="D32" s="73"/>
      <c r="E32" s="73"/>
      <c r="F32" s="73"/>
      <c r="G32" s="73"/>
      <c r="H32" s="73"/>
      <c r="I32" s="73"/>
      <c r="J32" s="73"/>
      <c r="K32" s="73"/>
      <c r="L32" s="73"/>
      <c r="M32" s="73"/>
      <c r="N32" s="73"/>
      <c r="O32" s="73"/>
      <c r="P32" s="73"/>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40"/>
  <sheetViews>
    <sheetView zoomScale="90" zoomScaleNormal="90" workbookViewId="0">
      <selection activeCell="B21" sqref="B21:J40"/>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406" customFormat="1" x14ac:dyDescent="0.25">
      <c r="B1" s="407" t="str">
        <f>'Section A - ICJIA Funds'!A2</f>
        <v xml:space="preserve">Implementing Agency Name: </v>
      </c>
      <c r="I1" s="406" t="str">
        <f>'Section A - ICJIA Funds'!F2</f>
        <v xml:space="preserve">Grant #: </v>
      </c>
    </row>
    <row r="2" spans="1:11" ht="25.5" customHeight="1" x14ac:dyDescent="0.25">
      <c r="A2" s="6"/>
      <c r="B2" s="659" t="s">
        <v>151</v>
      </c>
      <c r="C2" s="659"/>
      <c r="D2" s="659"/>
      <c r="E2" s="659"/>
      <c r="F2" s="659"/>
      <c r="G2" s="659"/>
      <c r="H2" s="659"/>
      <c r="I2" s="659"/>
      <c r="J2" s="659"/>
      <c r="K2" s="105"/>
    </row>
    <row r="3" spans="1:11" ht="90.75" customHeight="1" x14ac:dyDescent="0.25">
      <c r="A3" s="6"/>
      <c r="B3" s="660" t="s">
        <v>254</v>
      </c>
      <c r="C3" s="660"/>
      <c r="D3" s="660"/>
      <c r="E3" s="660"/>
      <c r="F3" s="660"/>
      <c r="G3" s="660"/>
      <c r="H3" s="660"/>
      <c r="I3" s="660"/>
      <c r="J3" s="660"/>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61" t="s">
        <v>31</v>
      </c>
      <c r="C6" s="663" t="s">
        <v>32</v>
      </c>
      <c r="D6" s="663" t="s">
        <v>30</v>
      </c>
      <c r="E6" s="663"/>
      <c r="F6" s="663"/>
      <c r="G6" s="665"/>
      <c r="H6" s="666" t="s">
        <v>187</v>
      </c>
      <c r="I6" s="668" t="s">
        <v>188</v>
      </c>
      <c r="J6" s="670" t="s">
        <v>176</v>
      </c>
      <c r="K6" s="14"/>
    </row>
    <row r="7" spans="1:11" ht="38.25" x14ac:dyDescent="0.25">
      <c r="A7" s="6"/>
      <c r="B7" s="662"/>
      <c r="C7" s="664"/>
      <c r="D7" s="182" t="s">
        <v>33</v>
      </c>
      <c r="E7" s="182" t="s">
        <v>179</v>
      </c>
      <c r="F7" s="181" t="s">
        <v>34</v>
      </c>
      <c r="G7" s="183" t="s">
        <v>252</v>
      </c>
      <c r="H7" s="667"/>
      <c r="I7" s="669"/>
      <c r="J7" s="671"/>
      <c r="K7" s="14"/>
    </row>
    <row r="8" spans="1:11" x14ac:dyDescent="0.25">
      <c r="A8" s="6"/>
      <c r="B8" s="425"/>
      <c r="C8" s="426"/>
      <c r="D8" s="221"/>
      <c r="E8" s="222"/>
      <c r="F8" s="365"/>
      <c r="G8" s="427"/>
      <c r="H8" s="223"/>
      <c r="I8" s="224"/>
      <c r="J8" s="195"/>
      <c r="K8" s="14"/>
    </row>
    <row r="9" spans="1:11" x14ac:dyDescent="0.25">
      <c r="A9" s="6"/>
      <c r="B9" s="428"/>
      <c r="C9" s="429"/>
      <c r="D9" s="226"/>
      <c r="E9" s="227"/>
      <c r="F9" s="366"/>
      <c r="G9" s="430"/>
      <c r="H9" s="228"/>
      <c r="I9" s="211"/>
      <c r="J9" s="196"/>
      <c r="K9" s="14"/>
    </row>
    <row r="10" spans="1:11" x14ac:dyDescent="0.25">
      <c r="A10" s="6"/>
      <c r="B10" s="428"/>
      <c r="C10" s="429"/>
      <c r="D10" s="226"/>
      <c r="E10" s="227"/>
      <c r="F10" s="366"/>
      <c r="G10" s="430"/>
      <c r="H10" s="228"/>
      <c r="I10" s="211"/>
      <c r="J10" s="196"/>
      <c r="K10" s="14"/>
    </row>
    <row r="11" spans="1:11" x14ac:dyDescent="0.25">
      <c r="A11" s="6"/>
      <c r="B11" s="428"/>
      <c r="C11" s="429"/>
      <c r="D11" s="226"/>
      <c r="E11" s="227"/>
      <c r="F11" s="366"/>
      <c r="G11" s="430"/>
      <c r="H11" s="228"/>
      <c r="I11" s="211"/>
      <c r="J11" s="196"/>
      <c r="K11" s="14"/>
    </row>
    <row r="12" spans="1:11" x14ac:dyDescent="0.25">
      <c r="A12" s="6"/>
      <c r="B12" s="225"/>
      <c r="C12" s="289"/>
      <c r="D12" s="226"/>
      <c r="E12" s="227"/>
      <c r="F12" s="366"/>
      <c r="G12" s="353"/>
      <c r="H12" s="228"/>
      <c r="I12" s="211"/>
      <c r="J12" s="196">
        <f t="shared" ref="J12:J17" si="0">ROUND(D12*F12*G12,0)</f>
        <v>0</v>
      </c>
      <c r="K12" s="14"/>
    </row>
    <row r="13" spans="1:11" x14ac:dyDescent="0.25">
      <c r="A13" s="6"/>
      <c r="B13" s="225"/>
      <c r="C13" s="289"/>
      <c r="D13" s="226"/>
      <c r="E13" s="227"/>
      <c r="F13" s="366"/>
      <c r="G13" s="353"/>
      <c r="H13" s="228"/>
      <c r="I13" s="211"/>
      <c r="J13" s="196">
        <f t="shared" si="0"/>
        <v>0</v>
      </c>
      <c r="K13" s="14"/>
    </row>
    <row r="14" spans="1:11" x14ac:dyDescent="0.25">
      <c r="A14" s="6"/>
      <c r="B14" s="225"/>
      <c r="C14" s="289"/>
      <c r="D14" s="226"/>
      <c r="E14" s="227"/>
      <c r="F14" s="366"/>
      <c r="G14" s="353"/>
      <c r="H14" s="228"/>
      <c r="I14" s="211"/>
      <c r="J14" s="196">
        <f t="shared" si="0"/>
        <v>0</v>
      </c>
      <c r="K14" s="108"/>
    </row>
    <row r="15" spans="1:11" x14ac:dyDescent="0.25">
      <c r="A15" s="6"/>
      <c r="B15" s="225"/>
      <c r="C15" s="289"/>
      <c r="D15" s="226"/>
      <c r="E15" s="227"/>
      <c r="F15" s="366"/>
      <c r="G15" s="353"/>
      <c r="H15" s="228"/>
      <c r="I15" s="211"/>
      <c r="J15" s="196">
        <f t="shared" si="0"/>
        <v>0</v>
      </c>
      <c r="K15" s="108"/>
    </row>
    <row r="16" spans="1:11" x14ac:dyDescent="0.25">
      <c r="A16" s="6"/>
      <c r="B16" s="225"/>
      <c r="C16" s="289"/>
      <c r="D16" s="226"/>
      <c r="E16" s="227"/>
      <c r="F16" s="366"/>
      <c r="G16" s="353"/>
      <c r="H16" s="228"/>
      <c r="I16" s="211"/>
      <c r="J16" s="196">
        <f t="shared" si="0"/>
        <v>0</v>
      </c>
      <c r="K16" s="108"/>
    </row>
    <row r="17" spans="1:11" ht="15.75" thickBot="1" x14ac:dyDescent="0.3">
      <c r="A17" s="6"/>
      <c r="B17" s="229"/>
      <c r="C17" s="230"/>
      <c r="D17" s="231"/>
      <c r="E17" s="232"/>
      <c r="F17" s="367"/>
      <c r="G17" s="354"/>
      <c r="H17" s="248"/>
      <c r="I17" s="233"/>
      <c r="J17" s="197">
        <f t="shared" si="0"/>
        <v>0</v>
      </c>
      <c r="K17" s="108"/>
    </row>
    <row r="18" spans="1:11" ht="15.75" thickTop="1" x14ac:dyDescent="0.25">
      <c r="A18" s="6"/>
      <c r="B18" s="658" t="s">
        <v>177</v>
      </c>
      <c r="C18" s="658"/>
      <c r="D18" s="658"/>
      <c r="E18" s="658"/>
      <c r="F18" s="658"/>
      <c r="G18" s="658"/>
      <c r="H18" s="267">
        <f>ROUND(SUM(H8:H17),0)</f>
        <v>0</v>
      </c>
      <c r="I18" s="267">
        <f>ROUND(SUM(I8:I17),0)</f>
        <v>0</v>
      </c>
      <c r="J18" s="267">
        <f>SUM(J8:J17)</f>
        <v>0</v>
      </c>
      <c r="K18" s="108"/>
    </row>
    <row r="19" spans="1:11" x14ac:dyDescent="0.25">
      <c r="A19" s="6"/>
      <c r="B19" s="168"/>
      <c r="C19" s="168"/>
      <c r="D19" s="169"/>
      <c r="E19" s="170"/>
      <c r="F19" s="171"/>
      <c r="G19" s="172"/>
      <c r="H19" s="172"/>
      <c r="I19" s="172"/>
      <c r="J19" s="173"/>
      <c r="K19" s="108"/>
    </row>
    <row r="20" spans="1:11" x14ac:dyDescent="0.25">
      <c r="A20" s="6"/>
      <c r="B20" s="422" t="s">
        <v>259</v>
      </c>
      <c r="C20" s="153"/>
      <c r="D20" s="174"/>
      <c r="E20" s="175"/>
      <c r="F20" s="176"/>
      <c r="G20" s="175"/>
      <c r="H20" s="175"/>
      <c r="I20" s="175"/>
      <c r="J20" s="174"/>
      <c r="K20" s="6"/>
    </row>
    <row r="21" spans="1:11" x14ac:dyDescent="0.25">
      <c r="A21" s="6"/>
      <c r="B21" s="656"/>
      <c r="C21" s="657"/>
      <c r="D21" s="657"/>
      <c r="E21" s="657"/>
      <c r="F21" s="657"/>
      <c r="G21" s="657"/>
      <c r="H21" s="657"/>
      <c r="I21" s="657"/>
      <c r="J21" s="657"/>
      <c r="K21" s="6"/>
    </row>
    <row r="22" spans="1:11" x14ac:dyDescent="0.25">
      <c r="A22" s="6"/>
      <c r="B22" s="657"/>
      <c r="C22" s="657"/>
      <c r="D22" s="657"/>
      <c r="E22" s="657"/>
      <c r="F22" s="657"/>
      <c r="G22" s="657"/>
      <c r="H22" s="657"/>
      <c r="I22" s="657"/>
      <c r="J22" s="657"/>
      <c r="K22" s="6"/>
    </row>
    <row r="23" spans="1:11" x14ac:dyDescent="0.25">
      <c r="A23" s="6"/>
      <c r="B23" s="657"/>
      <c r="C23" s="657"/>
      <c r="D23" s="657"/>
      <c r="E23" s="657"/>
      <c r="F23" s="657"/>
      <c r="G23" s="657"/>
      <c r="H23" s="657"/>
      <c r="I23" s="657"/>
      <c r="J23" s="657"/>
      <c r="K23" s="6"/>
    </row>
    <row r="24" spans="1:11" x14ac:dyDescent="0.25">
      <c r="A24" s="6"/>
      <c r="B24" s="657"/>
      <c r="C24" s="657"/>
      <c r="D24" s="657"/>
      <c r="E24" s="657"/>
      <c r="F24" s="657"/>
      <c r="G24" s="657"/>
      <c r="H24" s="657"/>
      <c r="I24" s="657"/>
      <c r="J24" s="657"/>
      <c r="K24" s="6"/>
    </row>
    <row r="25" spans="1:11" x14ac:dyDescent="0.25">
      <c r="A25" s="6"/>
      <c r="B25" s="657"/>
      <c r="C25" s="657"/>
      <c r="D25" s="657"/>
      <c r="E25" s="657"/>
      <c r="F25" s="657"/>
      <c r="G25" s="657"/>
      <c r="H25" s="657"/>
      <c r="I25" s="657"/>
      <c r="J25" s="657"/>
      <c r="K25" s="6"/>
    </row>
    <row r="26" spans="1:11" x14ac:dyDescent="0.25">
      <c r="A26" s="6"/>
      <c r="B26" s="657"/>
      <c r="C26" s="657"/>
      <c r="D26" s="657"/>
      <c r="E26" s="657"/>
      <c r="F26" s="657"/>
      <c r="G26" s="657"/>
      <c r="H26" s="657"/>
      <c r="I26" s="657"/>
      <c r="J26" s="657"/>
      <c r="K26" s="6"/>
    </row>
    <row r="27" spans="1:11" x14ac:dyDescent="0.25">
      <c r="B27" s="657"/>
      <c r="C27" s="657"/>
      <c r="D27" s="657"/>
      <c r="E27" s="657"/>
      <c r="F27" s="657"/>
      <c r="G27" s="657"/>
      <c r="H27" s="657"/>
      <c r="I27" s="657"/>
      <c r="J27" s="657"/>
      <c r="K27" s="6"/>
    </row>
    <row r="28" spans="1:11" x14ac:dyDescent="0.25">
      <c r="B28" s="657"/>
      <c r="C28" s="657"/>
      <c r="D28" s="657"/>
      <c r="E28" s="657"/>
      <c r="F28" s="657"/>
      <c r="G28" s="657"/>
      <c r="H28" s="657"/>
      <c r="I28" s="657"/>
      <c r="J28" s="657"/>
    </row>
    <row r="29" spans="1:11" x14ac:dyDescent="0.25">
      <c r="B29" s="657"/>
      <c r="C29" s="657"/>
      <c r="D29" s="657"/>
      <c r="E29" s="657"/>
      <c r="F29" s="657"/>
      <c r="G29" s="657"/>
      <c r="H29" s="657"/>
      <c r="I29" s="657"/>
      <c r="J29" s="657"/>
    </row>
    <row r="30" spans="1:11" x14ac:dyDescent="0.25">
      <c r="B30" s="657"/>
      <c r="C30" s="657"/>
      <c r="D30" s="657"/>
      <c r="E30" s="657"/>
      <c r="F30" s="657"/>
      <c r="G30" s="657"/>
      <c r="H30" s="657"/>
      <c r="I30" s="657"/>
      <c r="J30" s="657"/>
    </row>
    <row r="31" spans="1:11" x14ac:dyDescent="0.25">
      <c r="B31" s="657"/>
      <c r="C31" s="657"/>
      <c r="D31" s="657"/>
      <c r="E31" s="657"/>
      <c r="F31" s="657"/>
      <c r="G31" s="657"/>
      <c r="H31" s="657"/>
      <c r="I31" s="657"/>
      <c r="J31" s="657"/>
    </row>
    <row r="32" spans="1:11" ht="12.75" customHeight="1" x14ac:dyDescent="0.25">
      <c r="B32" s="657"/>
      <c r="C32" s="657"/>
      <c r="D32" s="657"/>
      <c r="E32" s="657"/>
      <c r="F32" s="657"/>
      <c r="G32" s="657"/>
      <c r="H32" s="657"/>
      <c r="I32" s="657"/>
      <c r="J32" s="657"/>
    </row>
    <row r="33" spans="2:10" hidden="1" x14ac:dyDescent="0.25">
      <c r="B33" s="657"/>
      <c r="C33" s="657"/>
      <c r="D33" s="657"/>
      <c r="E33" s="657"/>
      <c r="F33" s="657"/>
      <c r="G33" s="657"/>
      <c r="H33" s="657"/>
      <c r="I33" s="657"/>
      <c r="J33" s="657"/>
    </row>
    <row r="34" spans="2:10" hidden="1" x14ac:dyDescent="0.25">
      <c r="B34" s="657"/>
      <c r="C34" s="657"/>
      <c r="D34" s="657"/>
      <c r="E34" s="657"/>
      <c r="F34" s="657"/>
      <c r="G34" s="657"/>
      <c r="H34" s="657"/>
      <c r="I34" s="657"/>
      <c r="J34" s="657"/>
    </row>
    <row r="35" spans="2:10" hidden="1" x14ac:dyDescent="0.25">
      <c r="B35" s="657"/>
      <c r="C35" s="657"/>
      <c r="D35" s="657"/>
      <c r="E35" s="657"/>
      <c r="F35" s="657"/>
      <c r="G35" s="657"/>
      <c r="H35" s="657"/>
      <c r="I35" s="657"/>
      <c r="J35" s="657"/>
    </row>
    <row r="36" spans="2:10" hidden="1" x14ac:dyDescent="0.25">
      <c r="B36" s="657"/>
      <c r="C36" s="657"/>
      <c r="D36" s="657"/>
      <c r="E36" s="657"/>
      <c r="F36" s="657"/>
      <c r="G36" s="657"/>
      <c r="H36" s="657"/>
      <c r="I36" s="657"/>
      <c r="J36" s="657"/>
    </row>
    <row r="37" spans="2:10" hidden="1" x14ac:dyDescent="0.25">
      <c r="B37" s="657"/>
      <c r="C37" s="657"/>
      <c r="D37" s="657"/>
      <c r="E37" s="657"/>
      <c r="F37" s="657"/>
      <c r="G37" s="657"/>
      <c r="H37" s="657"/>
      <c r="I37" s="657"/>
      <c r="J37" s="657"/>
    </row>
    <row r="38" spans="2:10" hidden="1" x14ac:dyDescent="0.25">
      <c r="B38" s="657"/>
      <c r="C38" s="657"/>
      <c r="D38" s="657"/>
      <c r="E38" s="657"/>
      <c r="F38" s="657"/>
      <c r="G38" s="657"/>
      <c r="H38" s="657"/>
      <c r="I38" s="657"/>
      <c r="J38" s="657"/>
    </row>
    <row r="39" spans="2:10" hidden="1" x14ac:dyDescent="0.25">
      <c r="B39" s="657"/>
      <c r="C39" s="657"/>
      <c r="D39" s="657"/>
      <c r="E39" s="657"/>
      <c r="F39" s="657"/>
      <c r="G39" s="657"/>
      <c r="H39" s="657"/>
      <c r="I39" s="657"/>
      <c r="J39" s="657"/>
    </row>
    <row r="40" spans="2:10" hidden="1" x14ac:dyDescent="0.25">
      <c r="B40" s="657"/>
      <c r="C40" s="657"/>
      <c r="D40" s="657"/>
      <c r="E40" s="657"/>
      <c r="F40" s="657"/>
      <c r="G40" s="657"/>
      <c r="H40" s="657"/>
      <c r="I40" s="657"/>
      <c r="J40" s="657"/>
    </row>
  </sheetData>
  <sheetProtection insertRows="0"/>
  <mergeCells count="10">
    <mergeCell ref="B21:J40"/>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92" fitToHeight="0" orientation="landscape" r:id="rId1"/>
  <headerFooter>
    <oddFooter>&amp;C&amp;"-,Italic"&amp;A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topLeftCell="D1" zoomScale="112" zoomScaleNormal="112" workbookViewId="0">
      <selection activeCell="L21" sqref="L2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85" customWidth="1"/>
    <col min="11" max="11" width="13.140625" style="268" customWidth="1"/>
    <col min="12" max="12" width="14.5703125" style="185" customWidth="1"/>
    <col min="13" max="15" width="14.140625" customWidth="1"/>
    <col min="16" max="16" width="3.28515625" customWidth="1"/>
  </cols>
  <sheetData>
    <row r="1" spans="1:16" s="406" customFormat="1" x14ac:dyDescent="0.25">
      <c r="B1" s="406" t="str">
        <f>' Personnel'!B1</f>
        <v xml:space="preserve">Implementing Agency Name: </v>
      </c>
      <c r="N1" s="406" t="str">
        <f>' Personnel'!I1</f>
        <v xml:space="preserve">Grant #: </v>
      </c>
    </row>
    <row r="2" spans="1:16" ht="26.25" customHeight="1" x14ac:dyDescent="0.25">
      <c r="A2" s="6"/>
      <c r="B2" s="659" t="s">
        <v>151</v>
      </c>
      <c r="C2" s="659"/>
      <c r="D2" s="659"/>
      <c r="E2" s="659"/>
      <c r="F2" s="659"/>
      <c r="G2" s="659"/>
      <c r="H2" s="659"/>
      <c r="I2" s="659"/>
      <c r="J2" s="659"/>
      <c r="K2" s="659"/>
      <c r="L2" s="659"/>
      <c r="M2" s="659"/>
      <c r="N2" s="659"/>
      <c r="O2" s="659"/>
      <c r="P2" s="6"/>
    </row>
    <row r="3" spans="1:16" ht="72" customHeight="1" x14ac:dyDescent="0.25">
      <c r="A3" s="6"/>
      <c r="B3" s="675" t="s">
        <v>295</v>
      </c>
      <c r="C3" s="675"/>
      <c r="D3" s="675"/>
      <c r="E3" s="675"/>
      <c r="F3" s="675"/>
      <c r="G3" s="675"/>
      <c r="H3" s="675"/>
      <c r="I3" s="675"/>
      <c r="J3" s="675"/>
      <c r="K3" s="675"/>
      <c r="L3" s="675"/>
      <c r="M3" s="675"/>
      <c r="N3" s="675"/>
      <c r="O3" s="675"/>
      <c r="P3" s="39"/>
    </row>
    <row r="4" spans="1:16" ht="32.25" customHeight="1" x14ac:dyDescent="0.25">
      <c r="A4" s="6"/>
      <c r="B4" s="694"/>
      <c r="C4" s="694"/>
      <c r="D4" s="694"/>
      <c r="E4" s="694"/>
      <c r="F4" s="694"/>
      <c r="G4" s="694"/>
      <c r="H4" s="694"/>
      <c r="I4" s="694"/>
      <c r="J4" s="694"/>
      <c r="K4" s="694"/>
      <c r="L4" s="694"/>
      <c r="M4" s="694"/>
      <c r="N4" s="694"/>
      <c r="O4" s="694"/>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76" t="s">
        <v>31</v>
      </c>
      <c r="C6" s="682" t="s">
        <v>40</v>
      </c>
      <c r="D6" s="683"/>
      <c r="E6" s="688" t="s">
        <v>233</v>
      </c>
      <c r="F6" s="689"/>
      <c r="G6" s="689"/>
      <c r="H6" s="689"/>
      <c r="I6" s="689"/>
      <c r="J6" s="689"/>
      <c r="K6" s="689"/>
      <c r="L6" s="690"/>
      <c r="M6" s="666" t="s">
        <v>187</v>
      </c>
      <c r="N6" s="668" t="s">
        <v>188</v>
      </c>
      <c r="O6" s="679" t="s">
        <v>176</v>
      </c>
      <c r="P6" s="39"/>
    </row>
    <row r="7" spans="1:16" s="185" customFormat="1" ht="33.75" customHeight="1" x14ac:dyDescent="0.25">
      <c r="A7" s="6"/>
      <c r="B7" s="677"/>
      <c r="C7" s="684"/>
      <c r="D7" s="685"/>
      <c r="E7" s="691" t="s">
        <v>231</v>
      </c>
      <c r="F7" s="190" t="s">
        <v>232</v>
      </c>
      <c r="G7" s="261" t="s">
        <v>333</v>
      </c>
      <c r="H7" s="261" t="s">
        <v>334</v>
      </c>
      <c r="I7" s="261" t="s">
        <v>335</v>
      </c>
      <c r="J7" s="261" t="s">
        <v>336</v>
      </c>
      <c r="K7" s="261" t="s">
        <v>244</v>
      </c>
      <c r="L7" s="261" t="s">
        <v>245</v>
      </c>
      <c r="M7" s="695"/>
      <c r="N7" s="697"/>
      <c r="O7" s="680"/>
      <c r="P7" s="39"/>
    </row>
    <row r="8" spans="1:16" x14ac:dyDescent="0.25">
      <c r="A8" s="6"/>
      <c r="B8" s="678"/>
      <c r="C8" s="686"/>
      <c r="D8" s="687"/>
      <c r="E8" s="692"/>
      <c r="F8" s="288">
        <v>7.6499999999999999E-2</v>
      </c>
      <c r="G8" s="260">
        <v>0.14199999999999999</v>
      </c>
      <c r="H8" s="260">
        <v>1.7000000000000001E-2</v>
      </c>
      <c r="I8" s="260">
        <v>2.3E-2</v>
      </c>
      <c r="J8" s="260">
        <v>4.1999999999999997E-3</v>
      </c>
      <c r="K8" s="260">
        <v>0</v>
      </c>
      <c r="L8" s="272"/>
      <c r="M8" s="696"/>
      <c r="N8" s="698"/>
      <c r="O8" s="681"/>
      <c r="P8" s="14"/>
    </row>
    <row r="9" spans="1:16" x14ac:dyDescent="0.25">
      <c r="A9" s="6"/>
      <c r="B9" s="270">
        <f>' Personnel'!B8</f>
        <v>0</v>
      </c>
      <c r="C9" s="672">
        <f>' Personnel'!C8</f>
        <v>0</v>
      </c>
      <c r="D9" s="673"/>
      <c r="E9" s="204">
        <f>' Personnel'!J8</f>
        <v>0</v>
      </c>
      <c r="F9" s="191">
        <f>$E9*F$8</f>
        <v>0</v>
      </c>
      <c r="G9" s="191">
        <f t="shared" ref="G9:K9" si="0">$E9*G$8</f>
        <v>0</v>
      </c>
      <c r="H9" s="191">
        <f t="shared" si="0"/>
        <v>0</v>
      </c>
      <c r="I9" s="191">
        <f t="shared" si="0"/>
        <v>0</v>
      </c>
      <c r="J9" s="191">
        <f t="shared" si="0"/>
        <v>0</v>
      </c>
      <c r="K9" s="191">
        <f t="shared" si="0"/>
        <v>0</v>
      </c>
      <c r="L9" s="273"/>
      <c r="M9" s="210"/>
      <c r="N9" s="211">
        <v>0</v>
      </c>
      <c r="O9" s="206">
        <f>ROUND(SUM(F9:L9),0)</f>
        <v>0</v>
      </c>
      <c r="P9" s="14"/>
    </row>
    <row r="10" spans="1:16" x14ac:dyDescent="0.25">
      <c r="A10" s="6"/>
      <c r="B10" s="270">
        <f>' Personnel'!B9</f>
        <v>0</v>
      </c>
      <c r="C10" s="672">
        <f>' Personnel'!C9</f>
        <v>0</v>
      </c>
      <c r="D10" s="673"/>
      <c r="E10" s="204">
        <f>' Personnel'!J9</f>
        <v>0</v>
      </c>
      <c r="F10" s="191">
        <f t="shared" ref="F10:K18" si="1">$E10*F$8</f>
        <v>0</v>
      </c>
      <c r="G10" s="191">
        <f t="shared" si="1"/>
        <v>0</v>
      </c>
      <c r="H10" s="191">
        <f t="shared" si="1"/>
        <v>0</v>
      </c>
      <c r="I10" s="191">
        <f t="shared" si="1"/>
        <v>0</v>
      </c>
      <c r="J10" s="191">
        <f t="shared" si="1"/>
        <v>0</v>
      </c>
      <c r="K10" s="191">
        <f t="shared" si="1"/>
        <v>0</v>
      </c>
      <c r="L10" s="273"/>
      <c r="M10" s="210"/>
      <c r="N10" s="211">
        <v>0</v>
      </c>
      <c r="O10" s="206">
        <f t="shared" ref="O10:O18" si="2">ROUND(SUM(F10:L10),0)</f>
        <v>0</v>
      </c>
      <c r="P10" s="14"/>
    </row>
    <row r="11" spans="1:16" x14ac:dyDescent="0.25">
      <c r="A11" s="6"/>
      <c r="B11" s="270">
        <f>' Personnel'!B10</f>
        <v>0</v>
      </c>
      <c r="C11" s="672">
        <f>' Personnel'!C10</f>
        <v>0</v>
      </c>
      <c r="D11" s="673"/>
      <c r="E11" s="204">
        <f>' Personnel'!J10</f>
        <v>0</v>
      </c>
      <c r="F11" s="191">
        <f t="shared" si="1"/>
        <v>0</v>
      </c>
      <c r="G11" s="191">
        <f t="shared" si="1"/>
        <v>0</v>
      </c>
      <c r="H11" s="191">
        <f t="shared" si="1"/>
        <v>0</v>
      </c>
      <c r="I11" s="191">
        <f t="shared" si="1"/>
        <v>0</v>
      </c>
      <c r="J11" s="191">
        <f t="shared" si="1"/>
        <v>0</v>
      </c>
      <c r="K11" s="191">
        <f t="shared" si="1"/>
        <v>0</v>
      </c>
      <c r="L11" s="273"/>
      <c r="M11" s="210"/>
      <c r="N11" s="211">
        <v>0</v>
      </c>
      <c r="O11" s="206">
        <f t="shared" si="2"/>
        <v>0</v>
      </c>
      <c r="P11" s="14"/>
    </row>
    <row r="12" spans="1:16" x14ac:dyDescent="0.25">
      <c r="A12" s="6"/>
      <c r="B12" s="270">
        <f>' Personnel'!B11</f>
        <v>0</v>
      </c>
      <c r="C12" s="672">
        <f>' Personnel'!C11</f>
        <v>0</v>
      </c>
      <c r="D12" s="673"/>
      <c r="E12" s="204">
        <f>' Personnel'!J11</f>
        <v>0</v>
      </c>
      <c r="F12" s="191">
        <f t="shared" si="1"/>
        <v>0</v>
      </c>
      <c r="G12" s="191">
        <f t="shared" si="1"/>
        <v>0</v>
      </c>
      <c r="H12" s="191">
        <f t="shared" si="1"/>
        <v>0</v>
      </c>
      <c r="I12" s="191">
        <f t="shared" si="1"/>
        <v>0</v>
      </c>
      <c r="J12" s="191">
        <f t="shared" si="1"/>
        <v>0</v>
      </c>
      <c r="K12" s="191">
        <f t="shared" si="1"/>
        <v>0</v>
      </c>
      <c r="L12" s="273"/>
      <c r="M12" s="210"/>
      <c r="N12" s="211">
        <v>0</v>
      </c>
      <c r="O12" s="206">
        <f t="shared" si="2"/>
        <v>0</v>
      </c>
      <c r="P12" s="14"/>
    </row>
    <row r="13" spans="1:16" x14ac:dyDescent="0.25">
      <c r="A13" s="6"/>
      <c r="B13" s="270">
        <f>' Personnel'!B12</f>
        <v>0</v>
      </c>
      <c r="C13" s="672">
        <f>' Personnel'!C12</f>
        <v>0</v>
      </c>
      <c r="D13" s="673"/>
      <c r="E13" s="204">
        <f>' Personnel'!J12</f>
        <v>0</v>
      </c>
      <c r="F13" s="191">
        <f t="shared" si="1"/>
        <v>0</v>
      </c>
      <c r="G13" s="191">
        <f t="shared" si="1"/>
        <v>0</v>
      </c>
      <c r="H13" s="191">
        <f t="shared" si="1"/>
        <v>0</v>
      </c>
      <c r="I13" s="191">
        <f t="shared" si="1"/>
        <v>0</v>
      </c>
      <c r="J13" s="191">
        <f t="shared" si="1"/>
        <v>0</v>
      </c>
      <c r="K13" s="191">
        <f t="shared" si="1"/>
        <v>0</v>
      </c>
      <c r="L13" s="273"/>
      <c r="M13" s="210"/>
      <c r="N13" s="211"/>
      <c r="O13" s="206">
        <f t="shared" si="2"/>
        <v>0</v>
      </c>
      <c r="P13" s="103"/>
    </row>
    <row r="14" spans="1:16" x14ac:dyDescent="0.25">
      <c r="A14" s="6"/>
      <c r="B14" s="270">
        <f>' Personnel'!B13</f>
        <v>0</v>
      </c>
      <c r="C14" s="672">
        <f>' Personnel'!C13</f>
        <v>0</v>
      </c>
      <c r="D14" s="673"/>
      <c r="E14" s="204">
        <f>' Personnel'!J13</f>
        <v>0</v>
      </c>
      <c r="F14" s="191">
        <f t="shared" si="1"/>
        <v>0</v>
      </c>
      <c r="G14" s="191">
        <f t="shared" si="1"/>
        <v>0</v>
      </c>
      <c r="H14" s="191">
        <f t="shared" si="1"/>
        <v>0</v>
      </c>
      <c r="I14" s="191">
        <f t="shared" si="1"/>
        <v>0</v>
      </c>
      <c r="J14" s="191">
        <f t="shared" si="1"/>
        <v>0</v>
      </c>
      <c r="K14" s="191">
        <f t="shared" si="1"/>
        <v>0</v>
      </c>
      <c r="L14" s="273"/>
      <c r="M14" s="210"/>
      <c r="N14" s="211"/>
      <c r="O14" s="206">
        <f t="shared" si="2"/>
        <v>0</v>
      </c>
      <c r="P14" s="6"/>
    </row>
    <row r="15" spans="1:16" x14ac:dyDescent="0.25">
      <c r="A15" s="6"/>
      <c r="B15" s="270">
        <f>' Personnel'!B14</f>
        <v>0</v>
      </c>
      <c r="C15" s="672">
        <f>' Personnel'!C14</f>
        <v>0</v>
      </c>
      <c r="D15" s="673"/>
      <c r="E15" s="204">
        <f>' Personnel'!J14</f>
        <v>0</v>
      </c>
      <c r="F15" s="191">
        <f t="shared" si="1"/>
        <v>0</v>
      </c>
      <c r="G15" s="191">
        <f t="shared" si="1"/>
        <v>0</v>
      </c>
      <c r="H15" s="191">
        <f t="shared" si="1"/>
        <v>0</v>
      </c>
      <c r="I15" s="191">
        <f t="shared" si="1"/>
        <v>0</v>
      </c>
      <c r="J15" s="191">
        <f t="shared" si="1"/>
        <v>0</v>
      </c>
      <c r="K15" s="191">
        <f t="shared" si="1"/>
        <v>0</v>
      </c>
      <c r="L15" s="273"/>
      <c r="M15" s="210"/>
      <c r="N15" s="211"/>
      <c r="O15" s="206">
        <f t="shared" si="2"/>
        <v>0</v>
      </c>
      <c r="P15" s="6"/>
    </row>
    <row r="16" spans="1:16" x14ac:dyDescent="0.25">
      <c r="A16" s="6"/>
      <c r="B16" s="270">
        <f>' Personnel'!B15</f>
        <v>0</v>
      </c>
      <c r="C16" s="672">
        <f>' Personnel'!C15</f>
        <v>0</v>
      </c>
      <c r="D16" s="673"/>
      <c r="E16" s="204">
        <f>' Personnel'!J15</f>
        <v>0</v>
      </c>
      <c r="F16" s="191">
        <f t="shared" si="1"/>
        <v>0</v>
      </c>
      <c r="G16" s="191">
        <f t="shared" si="1"/>
        <v>0</v>
      </c>
      <c r="H16" s="191">
        <f t="shared" si="1"/>
        <v>0</v>
      </c>
      <c r="I16" s="191">
        <f t="shared" si="1"/>
        <v>0</v>
      </c>
      <c r="J16" s="191">
        <f t="shared" si="1"/>
        <v>0</v>
      </c>
      <c r="K16" s="191">
        <f t="shared" si="1"/>
        <v>0</v>
      </c>
      <c r="L16" s="273"/>
      <c r="M16" s="210"/>
      <c r="N16" s="211"/>
      <c r="O16" s="206">
        <f t="shared" si="2"/>
        <v>0</v>
      </c>
      <c r="P16" s="6"/>
    </row>
    <row r="17" spans="1:16" x14ac:dyDescent="0.25">
      <c r="A17" s="6"/>
      <c r="B17" s="270">
        <f>' Personnel'!B16</f>
        <v>0</v>
      </c>
      <c r="C17" s="672">
        <f>' Personnel'!C16</f>
        <v>0</v>
      </c>
      <c r="D17" s="673"/>
      <c r="E17" s="204">
        <f>' Personnel'!J16</f>
        <v>0</v>
      </c>
      <c r="F17" s="191">
        <f t="shared" si="1"/>
        <v>0</v>
      </c>
      <c r="G17" s="191">
        <f t="shared" si="1"/>
        <v>0</v>
      </c>
      <c r="H17" s="191">
        <f t="shared" si="1"/>
        <v>0</v>
      </c>
      <c r="I17" s="191">
        <f t="shared" si="1"/>
        <v>0</v>
      </c>
      <c r="J17" s="191">
        <f t="shared" si="1"/>
        <v>0</v>
      </c>
      <c r="K17" s="191">
        <f t="shared" si="1"/>
        <v>0</v>
      </c>
      <c r="L17" s="273"/>
      <c r="M17" s="210"/>
      <c r="N17" s="211"/>
      <c r="O17" s="206">
        <f t="shared" si="2"/>
        <v>0</v>
      </c>
      <c r="P17" s="6"/>
    </row>
    <row r="18" spans="1:16" x14ac:dyDescent="0.25">
      <c r="A18" s="6"/>
      <c r="B18" s="269">
        <f>' Personnel'!B17</f>
        <v>0</v>
      </c>
      <c r="C18" s="699">
        <f>' Personnel'!C17</f>
        <v>0</v>
      </c>
      <c r="D18" s="700"/>
      <c r="E18" s="205">
        <f>' Personnel'!J17</f>
        <v>0</v>
      </c>
      <c r="F18" s="192">
        <f t="shared" si="1"/>
        <v>0</v>
      </c>
      <c r="G18" s="192">
        <f t="shared" si="1"/>
        <v>0</v>
      </c>
      <c r="H18" s="192">
        <f t="shared" si="1"/>
        <v>0</v>
      </c>
      <c r="I18" s="192">
        <f t="shared" si="1"/>
        <v>0</v>
      </c>
      <c r="J18" s="192">
        <f t="shared" si="1"/>
        <v>0</v>
      </c>
      <c r="K18" s="192">
        <f t="shared" si="1"/>
        <v>0</v>
      </c>
      <c r="L18" s="274"/>
      <c r="M18" s="212"/>
      <c r="N18" s="213"/>
      <c r="O18" s="207">
        <f t="shared" si="2"/>
        <v>0</v>
      </c>
      <c r="P18" s="6"/>
    </row>
    <row r="19" spans="1:16" x14ac:dyDescent="0.25">
      <c r="A19" s="6"/>
      <c r="B19" s="693"/>
      <c r="C19" s="693"/>
      <c r="D19" s="693"/>
      <c r="E19" s="693"/>
      <c r="F19" s="693"/>
      <c r="G19" s="693"/>
      <c r="H19" s="693"/>
      <c r="I19" s="693"/>
      <c r="J19" s="693"/>
      <c r="K19" s="693"/>
      <c r="L19" s="693"/>
      <c r="M19" s="208">
        <f>ROUND(SUM(M9:M18),0)</f>
        <v>0</v>
      </c>
      <c r="N19" s="208">
        <f>ROUND(SUM(N9:N18),0)</f>
        <v>0</v>
      </c>
      <c r="O19" s="209">
        <f>SUM(O9:O18)</f>
        <v>0</v>
      </c>
      <c r="P19" s="6"/>
    </row>
    <row r="20" spans="1:16" x14ac:dyDescent="0.25">
      <c r="A20" s="6"/>
      <c r="B20" s="153"/>
      <c r="C20" s="153"/>
      <c r="D20" s="153"/>
      <c r="E20" s="153"/>
      <c r="F20" s="153"/>
      <c r="G20" s="153"/>
      <c r="H20" s="153"/>
      <c r="I20" s="153"/>
      <c r="J20" s="153"/>
      <c r="K20" s="153"/>
      <c r="L20" s="153"/>
      <c r="M20" s="153"/>
      <c r="N20" s="153"/>
      <c r="O20" s="193"/>
    </row>
    <row r="21" spans="1:16" x14ac:dyDescent="0.25">
      <c r="A21" s="6"/>
      <c r="B21" s="6"/>
      <c r="C21" s="6"/>
      <c r="D21" s="6"/>
      <c r="E21" s="6"/>
      <c r="F21" s="6"/>
      <c r="G21" s="6"/>
      <c r="H21" s="6"/>
      <c r="I21" s="6"/>
      <c r="J21" s="6"/>
      <c r="K21" s="6"/>
      <c r="L21" s="6"/>
      <c r="M21" s="133"/>
      <c r="N21" s="133"/>
      <c r="O21" s="138"/>
    </row>
    <row r="22" spans="1:16" x14ac:dyDescent="0.25">
      <c r="A22" s="6"/>
      <c r="B22" s="422" t="s">
        <v>260</v>
      </c>
      <c r="C22" s="6"/>
      <c r="D22" s="6"/>
      <c r="E22" s="6"/>
      <c r="F22" s="6"/>
      <c r="G22" s="6"/>
      <c r="H22" s="6"/>
      <c r="I22" s="6"/>
      <c r="J22" s="6"/>
      <c r="K22" s="6"/>
      <c r="L22" s="6"/>
      <c r="M22" s="6"/>
      <c r="N22" s="6"/>
      <c r="O22" s="6"/>
    </row>
    <row r="23" spans="1:16" x14ac:dyDescent="0.25">
      <c r="A23" s="6"/>
      <c r="B23" s="674"/>
      <c r="C23" s="657"/>
      <c r="D23" s="657"/>
      <c r="E23" s="657"/>
      <c r="F23" s="657"/>
      <c r="G23" s="657"/>
      <c r="H23" s="657"/>
      <c r="I23" s="657"/>
      <c r="J23" s="657"/>
      <c r="K23" s="657"/>
      <c r="L23" s="657"/>
      <c r="M23" s="657"/>
      <c r="N23" s="657"/>
      <c r="O23" s="657"/>
    </row>
    <row r="24" spans="1:16" x14ac:dyDescent="0.25">
      <c r="A24" s="6"/>
      <c r="B24" s="657"/>
      <c r="C24" s="657"/>
      <c r="D24" s="657"/>
      <c r="E24" s="657"/>
      <c r="F24" s="657"/>
      <c r="G24" s="657"/>
      <c r="H24" s="657"/>
      <c r="I24" s="657"/>
      <c r="J24" s="657"/>
      <c r="K24" s="657"/>
      <c r="L24" s="657"/>
      <c r="M24" s="657"/>
      <c r="N24" s="657"/>
      <c r="O24" s="657"/>
    </row>
    <row r="25" spans="1:16" x14ac:dyDescent="0.25">
      <c r="A25" s="6"/>
      <c r="B25" s="657"/>
      <c r="C25" s="657"/>
      <c r="D25" s="657"/>
      <c r="E25" s="657"/>
      <c r="F25" s="657"/>
      <c r="G25" s="657"/>
      <c r="H25" s="657"/>
      <c r="I25" s="657"/>
      <c r="J25" s="657"/>
      <c r="K25" s="657"/>
      <c r="L25" s="657"/>
      <c r="M25" s="657"/>
      <c r="N25" s="657"/>
      <c r="O25" s="657"/>
    </row>
    <row r="26" spans="1:16" x14ac:dyDescent="0.25">
      <c r="A26" s="6"/>
      <c r="B26" s="657"/>
      <c r="C26" s="657"/>
      <c r="D26" s="657"/>
      <c r="E26" s="657"/>
      <c r="F26" s="657"/>
      <c r="G26" s="657"/>
      <c r="H26" s="657"/>
      <c r="I26" s="657"/>
      <c r="J26" s="657"/>
      <c r="K26" s="657"/>
      <c r="L26" s="657"/>
      <c r="M26" s="657"/>
      <c r="N26" s="657"/>
      <c r="O26" s="657"/>
    </row>
    <row r="27" spans="1:16" x14ac:dyDescent="0.25">
      <c r="A27" s="6"/>
      <c r="B27" s="657"/>
      <c r="C27" s="657"/>
      <c r="D27" s="657"/>
      <c r="E27" s="657"/>
      <c r="F27" s="657"/>
      <c r="G27" s="657"/>
      <c r="H27" s="657"/>
      <c r="I27" s="657"/>
      <c r="J27" s="657"/>
      <c r="K27" s="657"/>
      <c r="L27" s="657"/>
      <c r="M27" s="657"/>
      <c r="N27" s="657"/>
      <c r="O27" s="657"/>
    </row>
    <row r="28" spans="1:16" x14ac:dyDescent="0.25">
      <c r="A28" s="6"/>
      <c r="B28" s="657"/>
      <c r="C28" s="657"/>
      <c r="D28" s="657"/>
      <c r="E28" s="657"/>
      <c r="F28" s="657"/>
      <c r="G28" s="657"/>
      <c r="H28" s="657"/>
      <c r="I28" s="657"/>
      <c r="J28" s="657"/>
      <c r="K28" s="657"/>
      <c r="L28" s="657"/>
      <c r="M28" s="657"/>
      <c r="N28" s="657"/>
      <c r="O28" s="657"/>
    </row>
    <row r="29" spans="1:16" x14ac:dyDescent="0.25">
      <c r="A29" s="6"/>
      <c r="B29" s="657"/>
      <c r="C29" s="657"/>
      <c r="D29" s="657"/>
      <c r="E29" s="657"/>
      <c r="F29" s="657"/>
      <c r="G29" s="657"/>
      <c r="H29" s="657"/>
      <c r="I29" s="657"/>
      <c r="J29" s="657"/>
      <c r="K29" s="657"/>
      <c r="L29" s="657"/>
      <c r="M29" s="657"/>
      <c r="N29" s="657"/>
      <c r="O29" s="657"/>
    </row>
    <row r="30" spans="1:16" x14ac:dyDescent="0.25">
      <c r="A30" s="6"/>
      <c r="B30" s="657"/>
      <c r="C30" s="657"/>
      <c r="D30" s="657"/>
      <c r="E30" s="657"/>
      <c r="F30" s="657"/>
      <c r="G30" s="657"/>
      <c r="H30" s="657"/>
      <c r="I30" s="657"/>
      <c r="J30" s="657"/>
      <c r="K30" s="657"/>
      <c r="L30" s="657"/>
      <c r="M30" s="657"/>
      <c r="N30" s="657"/>
      <c r="O30" s="657"/>
    </row>
    <row r="31" spans="1:16" x14ac:dyDescent="0.25">
      <c r="A31" s="6"/>
      <c r="B31" s="657"/>
      <c r="C31" s="657"/>
      <c r="D31" s="657"/>
      <c r="E31" s="657"/>
      <c r="F31" s="657"/>
      <c r="G31" s="657"/>
      <c r="H31" s="657"/>
      <c r="I31" s="657"/>
      <c r="J31" s="657"/>
      <c r="K31" s="657"/>
      <c r="L31" s="657"/>
      <c r="M31" s="657"/>
      <c r="N31" s="657"/>
      <c r="O31" s="657"/>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2">
    <mergeCell ref="B23:O3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7" fitToHeight="0" orientation="landscape" r:id="rId1"/>
  <headerFooter>
    <oddFooter>&amp;C&amp;"-,Italic"&amp;A</oddFooter>
  </headerFooter>
  <ignoredErrors>
    <ignoredError sqref="E16 D9 E10:E11 D18:E18 E17 E13:E15"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33"/>
  <sheetViews>
    <sheetView zoomScaleNormal="100" workbookViewId="0">
      <selection activeCell="B21" sqref="B21:L3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36" customWidth="1"/>
    <col min="13" max="13" width="2.85546875" style="6" customWidth="1"/>
    <col min="14" max="16384" width="9.140625" style="6"/>
  </cols>
  <sheetData>
    <row r="1" spans="2:13" s="108" customFormat="1" x14ac:dyDescent="0.25">
      <c r="B1" s="108" t="str">
        <f>'Fringe Benefits'!B1</f>
        <v xml:space="preserve">Implementing Agency Name: </v>
      </c>
      <c r="K1" s="108" t="str">
        <f>'Fringe Benefits'!N1</f>
        <v xml:space="preserve">Grant #: </v>
      </c>
      <c r="L1" s="408"/>
    </row>
    <row r="2" spans="2:13" ht="24" customHeight="1" x14ac:dyDescent="0.25">
      <c r="B2" s="659" t="s">
        <v>151</v>
      </c>
      <c r="C2" s="659"/>
      <c r="D2" s="659"/>
      <c r="E2" s="659"/>
      <c r="F2" s="659"/>
      <c r="G2" s="659"/>
      <c r="H2" s="659"/>
      <c r="I2" s="659"/>
      <c r="J2" s="131"/>
      <c r="K2" s="131"/>
    </row>
    <row r="3" spans="2:13" ht="120.75" customHeight="1" x14ac:dyDescent="0.25">
      <c r="B3" s="675" t="s">
        <v>298</v>
      </c>
      <c r="C3" s="675"/>
      <c r="D3" s="675"/>
      <c r="E3" s="675"/>
      <c r="F3" s="675"/>
      <c r="G3" s="675"/>
      <c r="H3" s="675"/>
      <c r="I3" s="675"/>
      <c r="J3" s="675"/>
      <c r="K3" s="675"/>
      <c r="L3" s="675"/>
      <c r="M3" s="39"/>
    </row>
    <row r="4" spans="2:13" x14ac:dyDescent="0.25">
      <c r="C4" s="39"/>
      <c r="D4" s="39"/>
      <c r="E4" s="39"/>
      <c r="F4" s="39"/>
      <c r="G4" s="39"/>
      <c r="H4" s="39"/>
      <c r="I4" s="39"/>
      <c r="J4" s="39"/>
      <c r="K4" s="39"/>
      <c r="L4" s="137"/>
      <c r="M4" s="39"/>
    </row>
    <row r="5" spans="2:13" ht="15" customHeight="1" x14ac:dyDescent="0.25">
      <c r="B5" s="666" t="s">
        <v>208</v>
      </c>
      <c r="C5" s="682" t="s">
        <v>42</v>
      </c>
      <c r="D5" s="702" t="s">
        <v>30</v>
      </c>
      <c r="E5" s="702"/>
      <c r="F5" s="702"/>
      <c r="G5" s="702"/>
      <c r="H5" s="702"/>
      <c r="I5" s="703"/>
      <c r="J5" s="666" t="s">
        <v>187</v>
      </c>
      <c r="K5" s="668" t="s">
        <v>188</v>
      </c>
      <c r="L5" s="670" t="s">
        <v>176</v>
      </c>
      <c r="M5" s="39"/>
    </row>
    <row r="6" spans="2:13" x14ac:dyDescent="0.25">
      <c r="B6" s="696"/>
      <c r="C6" s="686"/>
      <c r="D6" s="144" t="s">
        <v>43</v>
      </c>
      <c r="E6" s="144" t="s">
        <v>44</v>
      </c>
      <c r="F6" s="144" t="s">
        <v>48</v>
      </c>
      <c r="G6" s="144" t="s">
        <v>51</v>
      </c>
      <c r="H6" s="144" t="s">
        <v>178</v>
      </c>
      <c r="I6" s="146" t="s">
        <v>47</v>
      </c>
      <c r="J6" s="696"/>
      <c r="K6" s="698"/>
      <c r="L6" s="701"/>
      <c r="M6" s="39"/>
    </row>
    <row r="7" spans="2:13" x14ac:dyDescent="0.25">
      <c r="B7" s="278"/>
      <c r="C7" s="281"/>
      <c r="D7" s="216"/>
      <c r="E7" s="431"/>
      <c r="F7" s="432"/>
      <c r="G7" s="216"/>
      <c r="H7" s="216"/>
      <c r="I7" s="217"/>
      <c r="J7" s="236"/>
      <c r="K7" s="237"/>
      <c r="L7" s="235"/>
      <c r="M7" s="39"/>
    </row>
    <row r="8" spans="2:13" x14ac:dyDescent="0.25">
      <c r="B8" s="277"/>
      <c r="C8" s="215"/>
      <c r="D8" s="216"/>
      <c r="E8" s="275"/>
      <c r="F8" s="216"/>
      <c r="G8" s="216"/>
      <c r="H8" s="216"/>
      <c r="I8" s="217"/>
      <c r="J8" s="236"/>
      <c r="K8" s="237"/>
      <c r="L8" s="235">
        <f t="shared" ref="L8:L17" si="0">ROUND(E8*F8*H8*I8,0)</f>
        <v>0</v>
      </c>
      <c r="M8" s="14"/>
    </row>
    <row r="9" spans="2:13" x14ac:dyDescent="0.25">
      <c r="B9" s="277"/>
      <c r="C9" s="215"/>
      <c r="D9" s="216"/>
      <c r="E9" s="275"/>
      <c r="F9" s="216"/>
      <c r="G9" s="216"/>
      <c r="H9" s="216"/>
      <c r="I9" s="217"/>
      <c r="J9" s="236"/>
      <c r="K9" s="237"/>
      <c r="L9" s="235">
        <f t="shared" si="0"/>
        <v>0</v>
      </c>
      <c r="M9" s="14"/>
    </row>
    <row r="10" spans="2:13" x14ac:dyDescent="0.25">
      <c r="B10" s="277"/>
      <c r="C10" s="215"/>
      <c r="D10" s="216"/>
      <c r="E10" s="275"/>
      <c r="F10" s="216"/>
      <c r="G10" s="216"/>
      <c r="H10" s="216"/>
      <c r="I10" s="217"/>
      <c r="J10" s="236"/>
      <c r="K10" s="237"/>
      <c r="L10" s="235">
        <f t="shared" si="0"/>
        <v>0</v>
      </c>
      <c r="M10" s="14"/>
    </row>
    <row r="11" spans="2:13" x14ac:dyDescent="0.25">
      <c r="B11" s="277"/>
      <c r="C11" s="215"/>
      <c r="D11" s="216"/>
      <c r="E11" s="275"/>
      <c r="F11" s="216"/>
      <c r="G11" s="216"/>
      <c r="H11" s="216"/>
      <c r="I11" s="217"/>
      <c r="J11" s="236"/>
      <c r="K11" s="237"/>
      <c r="L11" s="235">
        <f t="shared" si="0"/>
        <v>0</v>
      </c>
    </row>
    <row r="12" spans="2:13" x14ac:dyDescent="0.25">
      <c r="B12" s="277"/>
      <c r="C12" s="215"/>
      <c r="D12" s="435"/>
      <c r="E12" s="279"/>
      <c r="F12" s="214"/>
      <c r="G12" s="214"/>
      <c r="H12" s="214"/>
      <c r="I12" s="280"/>
      <c r="J12" s="241"/>
      <c r="K12" s="242"/>
      <c r="L12" s="235">
        <f t="shared" si="0"/>
        <v>0</v>
      </c>
    </row>
    <row r="13" spans="2:13" x14ac:dyDescent="0.25">
      <c r="B13" s="278"/>
      <c r="C13" s="281"/>
      <c r="D13" s="216"/>
      <c r="E13" s="275"/>
      <c r="F13" s="216"/>
      <c r="G13" s="216"/>
      <c r="H13" s="216"/>
      <c r="I13" s="217"/>
      <c r="J13" s="236"/>
      <c r="K13" s="237"/>
      <c r="L13" s="235">
        <f t="shared" si="0"/>
        <v>0</v>
      </c>
    </row>
    <row r="14" spans="2:13" x14ac:dyDescent="0.25">
      <c r="B14" s="277"/>
      <c r="C14" s="215"/>
      <c r="D14" s="216"/>
      <c r="E14" s="275"/>
      <c r="F14" s="216"/>
      <c r="G14" s="216"/>
      <c r="H14" s="216"/>
      <c r="I14" s="217"/>
      <c r="J14" s="236"/>
      <c r="K14" s="237"/>
      <c r="L14" s="235">
        <f t="shared" si="0"/>
        <v>0</v>
      </c>
    </row>
    <row r="15" spans="2:13" x14ac:dyDescent="0.25">
      <c r="B15" s="355"/>
      <c r="C15" s="356"/>
      <c r="D15" s="358"/>
      <c r="E15" s="357"/>
      <c r="F15" s="358"/>
      <c r="G15" s="358"/>
      <c r="H15" s="358"/>
      <c r="I15" s="359"/>
      <c r="J15" s="360"/>
      <c r="K15" s="361"/>
      <c r="L15" s="235">
        <f t="shared" si="0"/>
        <v>0</v>
      </c>
    </row>
    <row r="16" spans="2:13" x14ac:dyDescent="0.25">
      <c r="B16" s="355"/>
      <c r="C16" s="356"/>
      <c r="D16" s="358"/>
      <c r="E16" s="357"/>
      <c r="F16" s="358"/>
      <c r="G16" s="358"/>
      <c r="H16" s="358"/>
      <c r="I16" s="359"/>
      <c r="J16" s="360"/>
      <c r="K16" s="361"/>
      <c r="L16" s="235">
        <f t="shared" si="0"/>
        <v>0</v>
      </c>
    </row>
    <row r="17" spans="2:13" x14ac:dyDescent="0.25">
      <c r="B17" s="271"/>
      <c r="C17" s="218"/>
      <c r="D17" s="219"/>
      <c r="E17" s="276"/>
      <c r="F17" s="219"/>
      <c r="G17" s="219"/>
      <c r="H17" s="219"/>
      <c r="I17" s="220"/>
      <c r="J17" s="360"/>
      <c r="K17" s="361"/>
      <c r="L17" s="380">
        <f t="shared" si="0"/>
        <v>0</v>
      </c>
    </row>
    <row r="18" spans="2:13" ht="15.75" thickBot="1" x14ac:dyDescent="0.3">
      <c r="I18" s="140" t="s">
        <v>177</v>
      </c>
      <c r="J18" s="381">
        <f>ROUND(SUM(J7:J17),0)</f>
        <v>0</v>
      </c>
      <c r="K18" s="381">
        <f>ROUND(SUM(K7:K17),0)</f>
        <v>0</v>
      </c>
      <c r="L18" s="381">
        <f>SUM(L6:L17)</f>
        <v>0</v>
      </c>
    </row>
    <row r="19" spans="2:13" ht="15.75" thickTop="1" x14ac:dyDescent="0.25">
      <c r="B19" s="14"/>
      <c r="C19" s="14"/>
      <c r="D19" s="57"/>
      <c r="E19" s="62"/>
      <c r="F19" s="14"/>
      <c r="G19" s="14"/>
      <c r="H19" s="14"/>
      <c r="I19" s="14"/>
      <c r="J19" s="14"/>
      <c r="K19" s="14"/>
      <c r="L19" s="139"/>
    </row>
    <row r="20" spans="2:13" x14ac:dyDescent="0.25">
      <c r="B20" s="418" t="s">
        <v>261</v>
      </c>
      <c r="E20" s="20"/>
      <c r="M20" s="104"/>
    </row>
    <row r="21" spans="2:13" x14ac:dyDescent="0.25">
      <c r="B21" s="674"/>
      <c r="C21" s="657"/>
      <c r="D21" s="657"/>
      <c r="E21" s="657"/>
      <c r="F21" s="657"/>
      <c r="G21" s="657"/>
      <c r="H21" s="657"/>
      <c r="I21" s="657"/>
      <c r="J21" s="657"/>
      <c r="K21" s="657"/>
      <c r="L21" s="657"/>
    </row>
    <row r="22" spans="2:13" x14ac:dyDescent="0.25">
      <c r="B22" s="657"/>
      <c r="C22" s="657"/>
      <c r="D22" s="657"/>
      <c r="E22" s="657"/>
      <c r="F22" s="657"/>
      <c r="G22" s="657"/>
      <c r="H22" s="657"/>
      <c r="I22" s="657"/>
      <c r="J22" s="657"/>
      <c r="K22" s="657"/>
      <c r="L22" s="657"/>
    </row>
    <row r="23" spans="2:13" x14ac:dyDescent="0.25">
      <c r="B23" s="657"/>
      <c r="C23" s="657"/>
      <c r="D23" s="657"/>
      <c r="E23" s="657"/>
      <c r="F23" s="657"/>
      <c r="G23" s="657"/>
      <c r="H23" s="657"/>
      <c r="I23" s="657"/>
      <c r="J23" s="657"/>
      <c r="K23" s="657"/>
      <c r="L23" s="657"/>
    </row>
    <row r="24" spans="2:13" x14ac:dyDescent="0.25">
      <c r="B24" s="657"/>
      <c r="C24" s="657"/>
      <c r="D24" s="657"/>
      <c r="E24" s="657"/>
      <c r="F24" s="657"/>
      <c r="G24" s="657"/>
      <c r="H24" s="657"/>
      <c r="I24" s="657"/>
      <c r="J24" s="657"/>
      <c r="K24" s="657"/>
      <c r="L24" s="657"/>
    </row>
    <row r="25" spans="2:13" x14ac:dyDescent="0.25">
      <c r="B25" s="657"/>
      <c r="C25" s="657"/>
      <c r="D25" s="657"/>
      <c r="E25" s="657"/>
      <c r="F25" s="657"/>
      <c r="G25" s="657"/>
      <c r="H25" s="657"/>
      <c r="I25" s="657"/>
      <c r="J25" s="657"/>
      <c r="K25" s="657"/>
      <c r="L25" s="657"/>
    </row>
    <row r="26" spans="2:13" x14ac:dyDescent="0.25">
      <c r="B26" s="657"/>
      <c r="C26" s="657"/>
      <c r="D26" s="657"/>
      <c r="E26" s="657"/>
      <c r="F26" s="657"/>
      <c r="G26" s="657"/>
      <c r="H26" s="657"/>
      <c r="I26" s="657"/>
      <c r="J26" s="657"/>
      <c r="K26" s="657"/>
      <c r="L26" s="657"/>
    </row>
    <row r="27" spans="2:13" x14ac:dyDescent="0.25">
      <c r="B27" s="657"/>
      <c r="C27" s="657"/>
      <c r="D27" s="657"/>
      <c r="E27" s="657"/>
      <c r="F27" s="657"/>
      <c r="G27" s="657"/>
      <c r="H27" s="657"/>
      <c r="I27" s="657"/>
      <c r="J27" s="657"/>
      <c r="K27" s="657"/>
      <c r="L27" s="657"/>
    </row>
    <row r="28" spans="2:13" x14ac:dyDescent="0.25">
      <c r="B28" s="657"/>
      <c r="C28" s="657"/>
      <c r="D28" s="657"/>
      <c r="E28" s="657"/>
      <c r="F28" s="657"/>
      <c r="G28" s="657"/>
      <c r="H28" s="657"/>
      <c r="I28" s="657"/>
      <c r="J28" s="657"/>
      <c r="K28" s="657"/>
      <c r="L28" s="657"/>
    </row>
    <row r="29" spans="2:13" x14ac:dyDescent="0.25">
      <c r="B29" s="657"/>
      <c r="C29" s="657"/>
      <c r="D29" s="657"/>
      <c r="E29" s="657"/>
      <c r="F29" s="657"/>
      <c r="G29" s="657"/>
      <c r="H29" s="657"/>
      <c r="I29" s="657"/>
      <c r="J29" s="657"/>
      <c r="K29" s="657"/>
      <c r="L29" s="657"/>
    </row>
    <row r="30" spans="2:13" x14ac:dyDescent="0.25">
      <c r="B30" s="657"/>
      <c r="C30" s="657"/>
      <c r="D30" s="657"/>
      <c r="E30" s="657"/>
      <c r="F30" s="657"/>
      <c r="G30" s="657"/>
      <c r="H30" s="657"/>
      <c r="I30" s="657"/>
      <c r="J30" s="657"/>
      <c r="K30" s="657"/>
      <c r="L30" s="657"/>
    </row>
    <row r="31" spans="2:13" x14ac:dyDescent="0.25">
      <c r="B31" s="657"/>
      <c r="C31" s="657"/>
      <c r="D31" s="657"/>
      <c r="E31" s="657"/>
      <c r="F31" s="657"/>
      <c r="G31" s="657"/>
      <c r="H31" s="657"/>
      <c r="I31" s="657"/>
      <c r="J31" s="657"/>
      <c r="K31" s="657"/>
      <c r="L31" s="657"/>
    </row>
    <row r="32" spans="2:13" x14ac:dyDescent="0.25">
      <c r="B32" s="657"/>
      <c r="C32" s="657"/>
      <c r="D32" s="657"/>
      <c r="E32" s="657"/>
      <c r="F32" s="657"/>
      <c r="G32" s="657"/>
      <c r="H32" s="657"/>
      <c r="I32" s="657"/>
      <c r="J32" s="657"/>
      <c r="K32" s="657"/>
      <c r="L32" s="657"/>
    </row>
    <row r="33" spans="2:12" x14ac:dyDescent="0.25">
      <c r="B33" s="657"/>
      <c r="C33" s="657"/>
      <c r="D33" s="657"/>
      <c r="E33" s="657"/>
      <c r="F33" s="657"/>
      <c r="G33" s="657"/>
      <c r="H33" s="657"/>
      <c r="I33" s="657"/>
      <c r="J33" s="657"/>
      <c r="K33" s="657"/>
      <c r="L33" s="657"/>
    </row>
  </sheetData>
  <sheetProtection insertRows="0"/>
  <mergeCells count="9">
    <mergeCell ref="B21:L33"/>
    <mergeCell ref="J5:J6"/>
    <mergeCell ref="K5:K6"/>
    <mergeCell ref="B2:I2"/>
    <mergeCell ref="B3:L3"/>
    <mergeCell ref="B5:B6"/>
    <mergeCell ref="C5:C6"/>
    <mergeCell ref="L5:L6"/>
    <mergeCell ref="D5:I5"/>
  </mergeCells>
  <printOptions horizontalCentered="1"/>
  <pageMargins left="0.25" right="0.25" top="0.25" bottom="0.25" header="0.3" footer="0.3"/>
  <pageSetup scale="87" fitToHeight="0" orientation="landscape" r:id="rId1"/>
  <headerFooter>
    <oddFooter>&amp;C&amp;"-,Italic"&amp;A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15</vt:i4>
      </vt:variant>
    </vt:vector>
  </HeadingPairs>
  <TitlesOfParts>
    <vt:vector size="40" baseType="lpstr">
      <vt:lpstr>Section A - ICJIA Funds</vt:lpstr>
      <vt:lpstr>Section A - Indirect Cost Info</vt:lpstr>
      <vt:lpstr>Section B - Match Funds</vt:lpstr>
      <vt:lpstr>Applicant Certification </vt:lpstr>
      <vt:lpstr>Sheet1</vt:lpstr>
      <vt:lpstr>FFATA Form</vt:lpstr>
      <vt:lpstr> Personnel</vt:lpstr>
      <vt:lpstr>Fringe Benefits</vt:lpstr>
      <vt:lpstr>Travel</vt:lpstr>
      <vt:lpstr>Equipment </vt:lpstr>
      <vt:lpstr>Supplies</vt:lpstr>
      <vt:lpstr>Subcontracts and  Subawards</vt:lpstr>
      <vt:lpstr>Consultant</vt:lpstr>
      <vt:lpstr>Construction </vt:lpstr>
      <vt:lpstr>Rent and Utilities</vt:lpstr>
      <vt:lpstr>R &amp; D </vt:lpstr>
      <vt:lpstr>Telecommunications </vt:lpstr>
      <vt:lpstr>Training &amp; Education</vt:lpstr>
      <vt:lpstr>Direct Administrative </vt:lpstr>
      <vt:lpstr>GRANT EXCLUSIVE LINE ITEM </vt:lpstr>
      <vt:lpstr>Indirect Costs </vt:lpstr>
      <vt:lpstr>Section C - Budget Summary </vt:lpstr>
      <vt:lpstr>Agency Approval</vt:lpstr>
      <vt:lpstr>Budget Instructions (General)</vt:lpstr>
      <vt:lpstr>Budget Instructions (ICJIA)</vt:lpstr>
      <vt:lpstr>' Personnel'!Print_Area</vt:lpstr>
      <vt:lpstr>'Budget Instructions (General)'!Print_Area</vt:lpstr>
      <vt:lpstr>Consultant!Print_Area</vt:lpstr>
      <vt:lpstr>'Equipment '!Print_Area</vt:lpstr>
      <vt:lpstr>'Fringe Benefits'!Print_Area</vt:lpstr>
      <vt:lpstr>'Indirect Costs '!Print_Area</vt:lpstr>
      <vt:lpstr>'Rent and Utilities'!Print_Area</vt:lpstr>
      <vt:lpstr>'Section A - ICJIA Funds'!Print_Area</vt:lpstr>
      <vt:lpstr>'Section A - Indirect Cost Info'!Print_Area</vt:lpstr>
      <vt:lpstr>'Section C - Budget Summary '!Print_Area</vt:lpstr>
      <vt:lpstr>'Subcontracts and  Subawards'!Print_Area</vt:lpstr>
      <vt:lpstr>Supplies!Print_Area</vt:lpstr>
      <vt:lpstr>'Telecommunications '!Print_Area</vt:lpstr>
      <vt:lpstr>'Training &amp; Education'!Print_Area</vt:lpstr>
      <vt:lpstr>Travel!Print_Area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Hoffman, Shai</cp:lastModifiedBy>
  <cp:lastPrinted>2017-04-25T18:39:04Z</cp:lastPrinted>
  <dcterms:created xsi:type="dcterms:W3CDTF">2016-01-27T18:57:01Z</dcterms:created>
  <dcterms:modified xsi:type="dcterms:W3CDTF">2021-10-01T02:23:00Z</dcterms:modified>
</cp:coreProperties>
</file>