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ttachment A's on Intranet\SFS\"/>
    </mc:Choice>
  </mc:AlternateContent>
  <xr:revisionPtr revIDLastSave="0" documentId="8_{90783228-1D38-4B0D-8804-3032FB556843}" xr6:coauthVersionLast="46" xr6:coauthVersionMax="46" xr10:uidLastSave="{00000000-0000-0000-0000-000000000000}"/>
  <bookViews>
    <workbookView xWindow="1056" yWindow="684" windowWidth="14460" windowHeight="11676" xr2:uid="{00000000-000D-0000-FFFF-FFFF00000000}"/>
  </bookViews>
  <sheets>
    <sheet name="SFY19 A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D20" i="3" s="1"/>
</calcChain>
</file>

<file path=xl/sharedStrings.xml><?xml version="1.0" encoding="utf-8"?>
<sst xmlns="http://schemas.openxmlformats.org/spreadsheetml/2006/main" count="29" uniqueCount="29">
  <si>
    <t>Location</t>
  </si>
  <si>
    <t>Children's Advocacy Center of North &amp; Northwest  Cook County</t>
  </si>
  <si>
    <t>Center for Prevention of Abuse</t>
  </si>
  <si>
    <t>Rock Island, Henry and Mercer</t>
  </si>
  <si>
    <t>McLean</t>
  </si>
  <si>
    <t>Family Focus, Inc.</t>
  </si>
  <si>
    <t>Heartland Human Care Services</t>
  </si>
  <si>
    <t>Metropolitan Family Services</t>
  </si>
  <si>
    <t>South Suburban Family Shelter, Inc.</t>
  </si>
  <si>
    <t>Casa Central</t>
  </si>
  <si>
    <t>Child Abuse Council</t>
  </si>
  <si>
    <t>Children's Home + Aid Society of Illinois</t>
  </si>
  <si>
    <t>University of Illinois at Chicago</t>
  </si>
  <si>
    <t>Total</t>
  </si>
  <si>
    <t>Anticipated Appropriation</t>
  </si>
  <si>
    <t>Grant #</t>
  </si>
  <si>
    <t>Agency</t>
  </si>
  <si>
    <t>Award</t>
  </si>
  <si>
    <t>Cook/Kane (Elk Grove, Hanover, Maine, Palatine, Schaumburg, and Wheeling Townships; Prospect Heights; Carpentersville; E. Dundee)</t>
  </si>
  <si>
    <t>Peoria, Tazewell and Woodford</t>
  </si>
  <si>
    <t>Chicago (Austin, Belmont Cragin, Hermosa, Humboldt Park, Logan Square, Near West Side, South Lawndale, West Town)</t>
  </si>
  <si>
    <t>Cook (Englewood and W Englewood)</t>
  </si>
  <si>
    <t>Cook (Pilsen, Little Village, Brighton Park, Back of the Yards, McKinley Park)</t>
  </si>
  <si>
    <t>Cook (Roseland, Pullman, West Pullman)</t>
  </si>
  <si>
    <t>Cook and Will (Townships include: Bloom, Bremen, Calumet, Orland, Palos, Rich, Thornton, Worth, Crete, Frankfort, Manhattan, Monee, New Lennox, Peotone and Washington)</t>
  </si>
  <si>
    <t>Near West Side</t>
  </si>
  <si>
    <t>Administration</t>
  </si>
  <si>
    <t>Unallocated</t>
  </si>
  <si>
    <r>
      <t>Safe From the Start SFY 2019</t>
    </r>
    <r>
      <rPr>
        <b/>
        <i/>
        <sz val="16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Attachment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</si>
</sst>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4" fillId="0" borderId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ill="0" applyBorder="0" applyAlignment="0" applyProtection="0"/>
    <xf numFmtId="0" fontId="6" fillId="0" borderId="0"/>
  </cellStyleXfs>
  <cellXfs count="20">
    <xf numFmtId="0" fontId="0" fillId="0" borderId="0" xfId="0"/>
    <xf numFmtId="0" fontId="3" fillId="0" borderId="0" xfId="0" applyFont="1" applyFill="1" applyBorder="1"/>
    <xf numFmtId="44" fontId="3" fillId="0" borderId="0" xfId="2" applyFont="1" applyFill="1" applyBorder="1"/>
    <xf numFmtId="0" fontId="3" fillId="0" borderId="0" xfId="1" applyNumberFormat="1" applyFont="1" applyFill="1" applyBorder="1"/>
    <xf numFmtId="8" fontId="5" fillId="2" borderId="6" xfId="2" applyNumberFormat="1" applyFont="1" applyFill="1" applyBorder="1"/>
    <xf numFmtId="8" fontId="5" fillId="0" borderId="6" xfId="2" applyNumberFormat="1" applyFont="1" applyFill="1" applyBorder="1"/>
    <xf numFmtId="8" fontId="5" fillId="0" borderId="9" xfId="2" applyNumberFormat="1" applyFont="1" applyFill="1" applyBorder="1"/>
    <xf numFmtId="0" fontId="7" fillId="0" borderId="0" xfId="0" applyFont="1" applyFill="1" applyBorder="1"/>
    <xf numFmtId="0" fontId="2" fillId="3" borderId="1" xfId="1" applyNumberFormat="1" applyFont="1" applyFill="1" applyBorder="1"/>
    <xf numFmtId="0" fontId="2" fillId="3" borderId="2" xfId="0" applyFont="1" applyFill="1" applyBorder="1"/>
    <xf numFmtId="44" fontId="2" fillId="3" borderId="5" xfId="2" applyFont="1" applyFill="1" applyBorder="1"/>
    <xf numFmtId="5" fontId="8" fillId="0" borderId="0" xfId="3" applyNumberFormat="1" applyFont="1" applyFill="1" applyBorder="1" applyAlignment="1">
      <alignment horizontal="right"/>
    </xf>
    <xf numFmtId="8" fontId="2" fillId="0" borderId="0" xfId="2" applyNumberFormat="1" applyFont="1" applyFill="1" applyBorder="1"/>
    <xf numFmtId="0" fontId="2" fillId="0" borderId="0" xfId="0" applyFont="1" applyFill="1" applyBorder="1" applyAlignment="1">
      <alignment horizontal="right"/>
    </xf>
    <xf numFmtId="0" fontId="5" fillId="2" borderId="3" xfId="1" applyNumberFormat="1" applyFont="1" applyFill="1" applyBorder="1" applyAlignment="1">
      <alignment horizontal="left" vertical="top"/>
    </xf>
    <xf numFmtId="5" fontId="5" fillId="2" borderId="4" xfId="3" applyNumberFormat="1" applyFont="1" applyFill="1" applyBorder="1" applyAlignment="1">
      <alignment horizontal="left" vertical="top" wrapText="1"/>
    </xf>
    <xf numFmtId="0" fontId="5" fillId="0" borderId="3" xfId="1" applyNumberFormat="1" applyFont="1" applyFill="1" applyBorder="1" applyAlignment="1">
      <alignment horizontal="left" vertical="top"/>
    </xf>
    <xf numFmtId="5" fontId="5" fillId="0" borderId="4" xfId="3" applyNumberFormat="1" applyFont="1" applyFill="1" applyBorder="1" applyAlignment="1">
      <alignment horizontal="left" vertical="top" wrapText="1"/>
    </xf>
    <xf numFmtId="0" fontId="5" fillId="0" borderId="7" xfId="1" applyNumberFormat="1" applyFont="1" applyFill="1" applyBorder="1" applyAlignment="1">
      <alignment horizontal="left" vertical="top"/>
    </xf>
    <xf numFmtId="5" fontId="5" fillId="0" borderId="8" xfId="3" applyNumberFormat="1" applyFont="1" applyFill="1" applyBorder="1" applyAlignment="1">
      <alignment horizontal="left" vertical="top" wrapText="1"/>
    </xf>
  </cellXfs>
  <cellStyles count="7">
    <cellStyle name="Comma" xfId="1" builtinId="3"/>
    <cellStyle name="Currency" xfId="2" builtinId="4"/>
    <cellStyle name="Currency 2" xfId="4" xr:uid="{00000000-0005-0000-0000-000002000000}"/>
    <cellStyle name="Currency0" xfId="5" xr:uid="{00000000-0005-0000-0000-000003000000}"/>
    <cellStyle name="Normal" xfId="0" builtinId="0"/>
    <cellStyle name="Normal 2" xfId="6" xr:uid="{00000000-0005-0000-0000-000005000000}"/>
    <cellStyle name="normal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zoomScaleNormal="100" workbookViewId="0">
      <selection activeCell="H7" sqref="H7"/>
    </sheetView>
  </sheetViews>
  <sheetFormatPr defaultRowHeight="12.9" customHeight="1" x14ac:dyDescent="0.3"/>
  <cols>
    <col min="1" max="1" width="8.33203125" bestFit="1" customWidth="1"/>
    <col min="2" max="2" width="41.6640625" customWidth="1"/>
    <col min="3" max="3" width="56.33203125" customWidth="1"/>
    <col min="4" max="4" width="15" bestFit="1" customWidth="1"/>
  </cols>
  <sheetData>
    <row r="1" spans="1:4" ht="21" x14ac:dyDescent="0.4">
      <c r="A1" s="3"/>
      <c r="B1" s="7" t="s">
        <v>28</v>
      </c>
      <c r="C1" s="1"/>
      <c r="D1" s="2"/>
    </row>
    <row r="2" spans="1:4" ht="12.9" customHeight="1" x14ac:dyDescent="0.3">
      <c r="A2" s="3"/>
      <c r="B2" s="1"/>
      <c r="C2" s="1"/>
      <c r="D2" s="2"/>
    </row>
    <row r="3" spans="1:4" ht="12.9" customHeight="1" x14ac:dyDescent="0.3">
      <c r="A3" s="3"/>
      <c r="B3" s="1"/>
      <c r="C3" s="1"/>
      <c r="D3" s="2"/>
    </row>
    <row r="4" spans="1:4" ht="12.9" customHeight="1" x14ac:dyDescent="0.3">
      <c r="A4" s="3"/>
      <c r="B4" s="1"/>
      <c r="C4" s="1"/>
      <c r="D4" s="2"/>
    </row>
    <row r="5" spans="1:4" ht="12.9" customHeight="1" thickBot="1" x14ac:dyDescent="0.35">
      <c r="A5" s="3"/>
      <c r="B5" s="1"/>
      <c r="C5" s="1"/>
      <c r="D5" s="2"/>
    </row>
    <row r="6" spans="1:4" ht="12.9" customHeight="1" x14ac:dyDescent="0.3">
      <c r="A6" s="8" t="s">
        <v>15</v>
      </c>
      <c r="B6" s="9" t="s">
        <v>16</v>
      </c>
      <c r="C6" s="9" t="s">
        <v>0</v>
      </c>
      <c r="D6" s="10" t="s">
        <v>17</v>
      </c>
    </row>
    <row r="7" spans="1:4" ht="46.8" x14ac:dyDescent="0.3">
      <c r="A7" s="14">
        <v>349001</v>
      </c>
      <c r="B7" s="15" t="s">
        <v>1</v>
      </c>
      <c r="C7" s="15" t="s">
        <v>18</v>
      </c>
      <c r="D7" s="4">
        <v>121500</v>
      </c>
    </row>
    <row r="8" spans="1:4" ht="15.6" x14ac:dyDescent="0.3">
      <c r="A8" s="16">
        <v>349006</v>
      </c>
      <c r="B8" s="17" t="s">
        <v>2</v>
      </c>
      <c r="C8" s="17" t="s">
        <v>19</v>
      </c>
      <c r="D8" s="5">
        <v>121500</v>
      </c>
    </row>
    <row r="9" spans="1:4" ht="46.8" x14ac:dyDescent="0.3">
      <c r="A9" s="14">
        <v>349009</v>
      </c>
      <c r="B9" s="15" t="s">
        <v>9</v>
      </c>
      <c r="C9" s="15" t="s">
        <v>20</v>
      </c>
      <c r="D9" s="4">
        <v>75000</v>
      </c>
    </row>
    <row r="10" spans="1:4" ht="15.6" x14ac:dyDescent="0.3">
      <c r="A10" s="16">
        <v>349003</v>
      </c>
      <c r="B10" s="17" t="s">
        <v>10</v>
      </c>
      <c r="C10" s="17" t="s">
        <v>3</v>
      </c>
      <c r="D10" s="5">
        <v>121500</v>
      </c>
    </row>
    <row r="11" spans="1:4" ht="15.6" x14ac:dyDescent="0.3">
      <c r="A11" s="14">
        <v>349011</v>
      </c>
      <c r="B11" s="15" t="s">
        <v>11</v>
      </c>
      <c r="C11" s="15" t="s">
        <v>4</v>
      </c>
      <c r="D11" s="4">
        <v>121500</v>
      </c>
    </row>
    <row r="12" spans="1:4" ht="15.6" x14ac:dyDescent="0.3">
      <c r="A12" s="16">
        <v>349007</v>
      </c>
      <c r="B12" s="17" t="s">
        <v>5</v>
      </c>
      <c r="C12" s="17" t="s">
        <v>21</v>
      </c>
      <c r="D12" s="5">
        <v>75000</v>
      </c>
    </row>
    <row r="13" spans="1:4" ht="31.2" x14ac:dyDescent="0.3">
      <c r="A13" s="14">
        <v>349010</v>
      </c>
      <c r="B13" s="15" t="s">
        <v>6</v>
      </c>
      <c r="C13" s="15" t="s">
        <v>22</v>
      </c>
      <c r="D13" s="4">
        <v>75000</v>
      </c>
    </row>
    <row r="14" spans="1:4" ht="15.6" x14ac:dyDescent="0.3">
      <c r="A14" s="16">
        <v>349008</v>
      </c>
      <c r="B14" s="17" t="s">
        <v>7</v>
      </c>
      <c r="C14" s="17" t="s">
        <v>23</v>
      </c>
      <c r="D14" s="5">
        <v>75000</v>
      </c>
    </row>
    <row r="15" spans="1:4" ht="62.4" x14ac:dyDescent="0.3">
      <c r="A15" s="14">
        <v>349005</v>
      </c>
      <c r="B15" s="15" t="s">
        <v>8</v>
      </c>
      <c r="C15" s="15" t="s">
        <v>24</v>
      </c>
      <c r="D15" s="4">
        <v>121500</v>
      </c>
    </row>
    <row r="16" spans="1:4" ht="16.2" thickBot="1" x14ac:dyDescent="0.35">
      <c r="A16" s="18">
        <v>349012</v>
      </c>
      <c r="B16" s="19" t="s">
        <v>12</v>
      </c>
      <c r="C16" s="19" t="s">
        <v>25</v>
      </c>
      <c r="D16" s="6">
        <v>123900</v>
      </c>
    </row>
    <row r="17" spans="1:4" ht="12.9" customHeight="1" x14ac:dyDescent="0.3">
      <c r="A17" s="3"/>
      <c r="B17" s="1"/>
      <c r="C17" s="11" t="s">
        <v>13</v>
      </c>
      <c r="D17" s="12">
        <f>SUM(D7:D16)</f>
        <v>1031400</v>
      </c>
    </row>
    <row r="18" spans="1:4" ht="12.9" customHeight="1" x14ac:dyDescent="0.3">
      <c r="A18" s="3"/>
      <c r="B18" s="1"/>
      <c r="C18" s="11" t="s">
        <v>26</v>
      </c>
      <c r="D18" s="12">
        <v>120000</v>
      </c>
    </row>
    <row r="19" spans="1:4" ht="12.9" customHeight="1" x14ac:dyDescent="0.3">
      <c r="A19" s="3"/>
      <c r="B19" s="1"/>
      <c r="C19" s="13" t="s">
        <v>27</v>
      </c>
      <c r="D19" s="12">
        <v>48600</v>
      </c>
    </row>
    <row r="20" spans="1:4" ht="12.9" customHeight="1" x14ac:dyDescent="0.3">
      <c r="A20" s="3"/>
      <c r="B20" s="1"/>
      <c r="C20" s="13" t="s">
        <v>14</v>
      </c>
      <c r="D20" s="12">
        <f>SUM(D17:D19)</f>
        <v>1200000</v>
      </c>
    </row>
  </sheetData>
  <sheetProtection algorithmName="SHA-512" hashValue="SK1DzlGcwoiFXt7QE0FA0wQl/zr+HJLidoid20zKWzOsAAlqPhA4sk1/ikq4tds583m5y8IfNU9/TPix4FnYWw==" saltValue="8o/2b9RRhonHHUBJmJJs2g==" spinCount="100000" sheet="1" objects="1" scenarios="1"/>
  <pageMargins left="0.7" right="0.7" top="0.75" bottom="0.75" header="0.3" footer="0.3"/>
  <pageSetup orientation="landscape" r:id="rId1"/>
  <headerFooter>
    <oddHeader>&amp;RSFS SFY19
June 21,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SFY19 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Shai</dc:creator>
  <cp:lastModifiedBy>Lemrow, Jude</cp:lastModifiedBy>
  <cp:lastPrinted>2018-06-21T21:45:03Z</cp:lastPrinted>
  <dcterms:created xsi:type="dcterms:W3CDTF">2015-05-20T13:30:49Z</dcterms:created>
  <dcterms:modified xsi:type="dcterms:W3CDTF">2021-03-11T21:11:39Z</dcterms:modified>
</cp:coreProperties>
</file>